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fim\Dropbox\Bessarabia SIG Material\Cemeteries\"/>
    </mc:Choice>
  </mc:AlternateContent>
  <xr:revisionPtr revIDLastSave="0" documentId="13_ncr:1_{EE46094A-C523-4B13-9D9E-1C951ABE6F88}" xr6:coauthVersionLast="47" xr6:coauthVersionMax="47" xr10:uidLastSave="{00000000-0000-0000-0000-000000000000}"/>
  <bookViews>
    <workbookView xWindow="28680" yWindow="-120" windowWidth="30960" windowHeight="16920" tabRatio="731" xr2:uid="{00000000-000D-0000-FFFF-FFFF00000000}"/>
  </bookViews>
  <sheets>
    <sheet name="Cemetery List" sheetId="1" r:id="rId1"/>
    <sheet name="Number of cemeteries by uezd" sheetId="4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4" l="1"/>
  <c r="A5" i="1" l="1"/>
  <c r="A6" i="1" s="1"/>
  <c r="A7" i="1" s="1"/>
  <c r="A8" i="1" s="1"/>
  <c r="A9" i="1" s="1"/>
  <c r="A10" i="1" s="1"/>
  <c r="A11" i="1" s="1"/>
  <c r="A12" i="1" l="1"/>
  <c r="A13" i="1" s="1"/>
  <c r="A14" i="1" s="1"/>
  <c r="A15" i="1" s="1"/>
  <c r="A16" i="1" s="1"/>
  <c r="A17" i="1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9" i="1" s="1"/>
  <c r="A40" i="1" s="1"/>
  <c r="A41" i="1" s="1"/>
  <c r="A42" i="1" s="1"/>
  <c r="A43" i="1" s="1"/>
  <c r="A44" i="1" s="1"/>
  <c r="A45" i="1" l="1"/>
  <c r="A46" i="1" s="1"/>
  <c r="A47" i="1" s="1"/>
  <c r="A48" i="1" s="1"/>
  <c r="A49" i="1" s="1"/>
  <c r="A50" i="1" s="1"/>
  <c r="A51" i="1" s="1"/>
  <c r="A52" i="1" s="1"/>
  <c r="A53" i="1" s="1"/>
  <c r="A54" i="1" s="1"/>
  <c r="A55" i="1" l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</calcChain>
</file>

<file path=xl/sharedStrings.xml><?xml version="1.0" encoding="utf-8"?>
<sst xmlns="http://schemas.openxmlformats.org/spreadsheetml/2006/main" count="639" uniqueCount="402">
  <si>
    <t>Sources:</t>
  </si>
  <si>
    <t>(1)</t>
  </si>
  <si>
    <t>(2)</t>
  </si>
  <si>
    <t>vil. Volchinets</t>
  </si>
  <si>
    <t>Donich str.</t>
  </si>
  <si>
    <t>vil. Varzaresti</t>
  </si>
  <si>
    <t>Uniria str.</t>
  </si>
  <si>
    <t>(1) Size: 4.8 ha; # of graves: 5,600</t>
  </si>
  <si>
    <t>(1) Size: 0.5 ha; # of graves: 50</t>
  </si>
  <si>
    <t>(1) Size: 1.9 ha; # of graves: 200</t>
  </si>
  <si>
    <t>(1) Size: 0.1 ha; # of graves: 200</t>
  </si>
  <si>
    <t>(1) Size: 1 ha; # of graves: 150</t>
  </si>
  <si>
    <t>(1) Size: 0.9 ha; # of graves: 100</t>
  </si>
  <si>
    <t>(1) Size: 1.6 ha; # of graves: 250</t>
  </si>
  <si>
    <t>Town</t>
  </si>
  <si>
    <t>Street Address/ village</t>
  </si>
  <si>
    <t># of photographs</t>
  </si>
  <si>
    <t>Artema street</t>
  </si>
  <si>
    <t>Cemetery ID</t>
  </si>
  <si>
    <t>MOLD-04011</t>
  </si>
  <si>
    <t>MOLD-04106</t>
  </si>
  <si>
    <t>42 Zagorodnaya Street</t>
  </si>
  <si>
    <t># of records uploaded</t>
  </si>
  <si>
    <t>Final Cemetery Report with information about the cemetery, photos, maps, etc</t>
  </si>
  <si>
    <t>Time frame</t>
  </si>
  <si>
    <t>MOLD-03385</t>
  </si>
  <si>
    <t>MOLD-04194</t>
  </si>
  <si>
    <t>MOLD-00912</t>
  </si>
  <si>
    <t>MOLD-03783</t>
  </si>
  <si>
    <t>MOLD-02279</t>
  </si>
  <si>
    <t>(3)</t>
  </si>
  <si>
    <t>MOLD-04340</t>
  </si>
  <si>
    <t>MOLD-03664</t>
  </si>
  <si>
    <t>MOLD-00911</t>
  </si>
  <si>
    <t>MOLD-03644</t>
  </si>
  <si>
    <t>When was last update</t>
  </si>
  <si>
    <t>Plans for indexing/Photographing</t>
  </si>
  <si>
    <t>MOLD-04621</t>
  </si>
  <si>
    <t>MOLD-04765</t>
  </si>
  <si>
    <t>UKR-02839</t>
  </si>
  <si>
    <t>UKR-01872</t>
  </si>
  <si>
    <t>UKR-02766</t>
  </si>
  <si>
    <t>UKR-01873</t>
  </si>
  <si>
    <t>(4)</t>
  </si>
  <si>
    <t>Jewish Heritage Sites and Monuments in Moldova</t>
  </si>
  <si>
    <t>(5) Exists on the map 27-5</t>
  </si>
  <si>
    <t>(5)</t>
  </si>
  <si>
    <t>Maps of Russian Empire from 1846-1863</t>
  </si>
  <si>
    <t>(1) Size: 0.4 ha; # of graves: 190 (5) Exists on map 27-6</t>
  </si>
  <si>
    <t>(5) Exists at the map 29-6</t>
  </si>
  <si>
    <t>Krasnogorka, north of G.</t>
  </si>
  <si>
    <t>Mira Street</t>
  </si>
  <si>
    <t>Sources</t>
  </si>
  <si>
    <t>(1) Size: 3.2 ha; # of graves: 3,800. (2) Size: 1,000,000 sq. m.; # of graves: 23,430; dated from 19 c; (5) Map 29-7; (4)</t>
  </si>
  <si>
    <t>(2) Size: 800.000 sq. m.; # of graves: 25.000; dated from 19 c; (4)-100 ha, more than 20,000 graves</t>
  </si>
  <si>
    <t>(3) 3.5 hektar or 8.6 acre; (4)-over 5,000 graves, earliest form 1913</t>
  </si>
  <si>
    <t>(2) Size: 10.000 sq. m.; # of graves: 5.000; dated from 19 c; (4)-5000sq.m., about 500 graves, from 18c</t>
  </si>
  <si>
    <t>(4)-10,000sq.m., 1,500 graves, earliest from 19c</t>
  </si>
  <si>
    <t>(4)-15,000sq.m., about 5,000 graves, oldest from 18c</t>
  </si>
  <si>
    <t>(1) Size: 0.12 ha; # of graves: 50; 5,000sq.m., 500 graves, oldest from early 20c</t>
  </si>
  <si>
    <t>Sergey Lazo Street</t>
  </si>
  <si>
    <t>Zoya Kosmodeminaskaya Street</t>
  </si>
  <si>
    <t>(1) Size: 0.5 ha; # of graves: 300;  (4) 2000 sq.m., about 200 graves, oldest from 19c</t>
  </si>
  <si>
    <t>(4) 1,000 sq.m., about 5o graves, oldest from 19c</t>
  </si>
  <si>
    <t>(5) On Map 29-7; (4) 30,000 sq.m., 500 graves</t>
  </si>
  <si>
    <t>(1) Size: 1 ha; # of graves: 200; (5) exist on the map 28-6; (4) 60,000 sq.m., 5000 graves, oldes from 19 c</t>
  </si>
  <si>
    <t>(4) from 1970s, 7.500 sq.m., 500 graves</t>
  </si>
  <si>
    <t>(1) Size: 2 ha; # of graves: 150; (4) 7,500 sq.m., 1500 graves, eldest from 19 c</t>
  </si>
  <si>
    <t>(4) 10,000 sq.m., 500 graves, oldest from 19c</t>
  </si>
  <si>
    <t>(4) 100 graves</t>
  </si>
  <si>
    <t>(4) 40,000 sq.m., 500 graves, oldest from 19c</t>
  </si>
  <si>
    <t>(2) Size: 60.000 sq. m.; # of graves: 5.000; dated from 19 c; (4) 60,000 sq.m., 500 graves, oldest from 19c</t>
  </si>
  <si>
    <t>(1) Size: 13 ha; # of graves: 2,250; (4) 1,500 sq.m., 1,000 graves, oldest from 17c</t>
  </si>
  <si>
    <t>(1) Size: 1ha; # of graves: 280. (2) Size: 10,000 sq. m.; # of graves: 1,000; dated from 19 c; (4) 10,000 sq.m., 100 graves stil visiable, oldest from 18c</t>
  </si>
  <si>
    <t>(1) Size: 1.2 ha; # of graves: 130; (4) 5,000 sq.m., 1,500 graves, earliest frm 18c</t>
  </si>
  <si>
    <t>(1) Size: 0.72 ha; # of graves: 100. (2) Size: 20,000 sq. m.; # of graves: 600; dated from 19 c; (4) 20,000 sq.m., 100 graves, earliest from 19c</t>
  </si>
  <si>
    <t>(1) Size: 3.0ha; # of graves: 700. (2) Size: 400,000 sq. m.; # of graves: 15,000; dated from 18 c; (4) 400,000 sq.m, 3,500 graves, earliest from 17c</t>
  </si>
  <si>
    <t>(2) 160.000sq.m.; # of graves: 3.500; from 19 c; (4) 160,000 sq.m., 500 graves, oldest from 19c</t>
  </si>
  <si>
    <t>(4) 500 graves, earliest from 19c</t>
  </si>
  <si>
    <t>(1) Size: 0.6 ha; # of graves: 200; (4) 500 graves</t>
  </si>
  <si>
    <t>(4) frp, 1950s, 1.500 sq.m., 300 graves</t>
  </si>
  <si>
    <t>(1) Size: 3 ha; # of graves: 500; (4) 1500,00 sq.m., 20,000 graves, from 18c</t>
  </si>
  <si>
    <t>(1) Size: 12 ha; # of graves: 500; (4) 40,000 sq.m.</t>
  </si>
  <si>
    <t>(4) 150,000 sq.m., 500 graves, oldest from 19c</t>
  </si>
  <si>
    <t>(1) Size: 3.4 ha; # of graves: 2,800; (4) 2,000 graves, from 19-20 c</t>
  </si>
  <si>
    <t>(1) Size: 1.5 ha; # of graves: 200; (4)-very good; (4) 100 graves, 2,400 sq.m.</t>
  </si>
  <si>
    <t>Old Jewish Cemetery</t>
  </si>
  <si>
    <t>(5) Exists on the map 27-7; (4) 500 graves</t>
  </si>
  <si>
    <t>From 18c</t>
  </si>
  <si>
    <t>(1) Size: 0.72 ha; # of graves: 363; (4)-1500sq.m., 700 graves, oldest from 18c</t>
  </si>
  <si>
    <t>J   O   W   B   R</t>
  </si>
  <si>
    <t>Ceadyr-Lunga (Chedyr-Lunga), Moldova</t>
  </si>
  <si>
    <t>New Jewish Cemetery</t>
  </si>
  <si>
    <t>New Section</t>
  </si>
  <si>
    <t>Old Section</t>
  </si>
  <si>
    <t>Kishinev</t>
  </si>
  <si>
    <t>Town Cemetery, Doyna</t>
  </si>
  <si>
    <t>New cemetery, Matrosov street</t>
  </si>
  <si>
    <t>New Cemetery</t>
  </si>
  <si>
    <t>Old Cemetery</t>
  </si>
  <si>
    <t>Old Jewish Cemetery, Kantemir str.</t>
  </si>
  <si>
    <t xml:space="preserve">Jewish cemetery </t>
  </si>
  <si>
    <t>Comrat (Komrat), Moldova</t>
  </si>
  <si>
    <t>Jewish Cemetery, Skulyanka, 1 Milano str.</t>
  </si>
  <si>
    <t>(6)</t>
  </si>
  <si>
    <t>International Jewish Cemetery Project</t>
  </si>
  <si>
    <t>(6) 100-500 gravestones, from 1882-20c</t>
  </si>
  <si>
    <t>(6) not clear if any gravestones are still standing.  Mass Graves</t>
  </si>
  <si>
    <t>(4)-20,000 sq.m., 5000 graves, from 18c; (5) Map #31-7</t>
  </si>
  <si>
    <t>Telmana Street 3A</t>
  </si>
  <si>
    <t>(6) 100-5-- tombstones, from 1835</t>
  </si>
  <si>
    <t>(1) Size: 0.8 ha; # of graves: 420; (4)16,000 sq.m., 5,000 graves. Oldest from 18c; on Google Map (Old Jewish Cemetery).</t>
  </si>
  <si>
    <t>(2) Size: 2,000 sq. m.; # of graves: 1,200; dated from 19 c  (5) Exists on map 27-6; (4) 2,000 sq.m., 1,000 graves, some from 18c; (5) on the map 27-6</t>
  </si>
  <si>
    <t>(4) 20,000 sq.m., 5,000 graves, from 18-20c.  It is possible that Rashkov and Vadul-Rashkov had ONE cemetery.</t>
  </si>
  <si>
    <t>Lazo Street</t>
  </si>
  <si>
    <t>at the Google map</t>
  </si>
  <si>
    <t>Partial List of Cemeteries from Moldova, 1990s List</t>
  </si>
  <si>
    <t>Other sources: Books, burial registry</t>
  </si>
  <si>
    <t>from website: http://www.vosizneias.com/15408/2008/04/28/bolgrad-ukraine-vandals-strike-jewish/</t>
  </si>
  <si>
    <t>(7)</t>
  </si>
  <si>
    <t>Websites, Facebook</t>
  </si>
  <si>
    <t>On a web site. On Facebook. A research group from Kishinev is photographing all the tombstones; Google</t>
  </si>
  <si>
    <t>Status</t>
  </si>
  <si>
    <t>Completed</t>
  </si>
  <si>
    <t>Some part is done.</t>
  </si>
  <si>
    <t>Need to check if all graves were indexed and photographed</t>
  </si>
  <si>
    <t>From 1909 to current</t>
  </si>
  <si>
    <t>Uezd (1900)</t>
  </si>
  <si>
    <t>Beltsy</t>
  </si>
  <si>
    <t>Moldova</t>
  </si>
  <si>
    <t>Akkerman</t>
  </si>
  <si>
    <t>Odessa-Ukraine</t>
  </si>
  <si>
    <t>Alexăndreni</t>
  </si>
  <si>
    <t>Artsyz</t>
  </si>
  <si>
    <t>Izmail</t>
  </si>
  <si>
    <t>Baimaclia (Baymakliya)</t>
  </si>
  <si>
    <t>Bălţi (Beltsy)</t>
  </si>
  <si>
    <t>Bendery</t>
  </si>
  <si>
    <t>Basarabeasca (Romanovka)</t>
  </si>
  <si>
    <t>Bender (Bendery, Tighina)</t>
  </si>
  <si>
    <t>Transnistria-Moldova</t>
  </si>
  <si>
    <t>Bilhorod-Dnistrovskyy (Akkerman)</t>
  </si>
  <si>
    <t>Bolgrad</t>
  </si>
  <si>
    <t>Briceni (Brichany)</t>
  </si>
  <si>
    <t>Khotin</t>
  </si>
  <si>
    <t>Briceva (Bricheva)</t>
  </si>
  <si>
    <t>Soroki</t>
  </si>
  <si>
    <t>Cahul (Kagul)</t>
  </si>
  <si>
    <t>Orgeev</t>
  </si>
  <si>
    <t>Călăraşi (Kalarash, Tuzora)</t>
  </si>
  <si>
    <t>Camenka (Kamenka)</t>
  </si>
  <si>
    <t>Cimişlia (Chimishliya)</t>
  </si>
  <si>
    <t>Dubăsari (Dubossary)</t>
  </si>
  <si>
    <t>Dubossary (Dubăsari)</t>
  </si>
  <si>
    <t>Dumbroveni</t>
  </si>
  <si>
    <t>Edineţ (Edinets)</t>
  </si>
  <si>
    <t>Făleşti (Faleshty)</t>
  </si>
  <si>
    <t>Rybnitsa, Transnistria-Moldova</t>
  </si>
  <si>
    <t>Grigoriopol</t>
  </si>
  <si>
    <t>Hînceşti (Gancheshty, Kotovsk)</t>
  </si>
  <si>
    <t>Ismail (Izmail)</t>
  </si>
  <si>
    <t>Chernivtsi-Ukraine</t>
  </si>
  <si>
    <t>Khotyn (Khotin)</t>
  </si>
  <si>
    <t>Kiliya</t>
  </si>
  <si>
    <t>Klishkivtsi</t>
  </si>
  <si>
    <t>Lăpuşna (Lapushna)</t>
  </si>
  <si>
    <t>Leova (Leovo)</t>
  </si>
  <si>
    <t>Lipcani (Lipkany)</t>
  </si>
  <si>
    <t>Mărculeşti (Markuleshty)</t>
  </si>
  <si>
    <t>Mykolaivka-Novorosiys'ka (Bayramcha, Nikolayevka-Novorossiyskaya)</t>
  </si>
  <si>
    <t>Nisporeni (Nisporeny)</t>
  </si>
  <si>
    <t>Novoselitsa</t>
  </si>
  <si>
    <t>Ocniţa (Oknitsa)</t>
  </si>
  <si>
    <t>Orhei (Orgeev)</t>
  </si>
  <si>
    <t>Otaki (Ataki)</t>
  </si>
  <si>
    <t>Kamenka, Transnistria-Moldova</t>
  </si>
  <si>
    <t>Raşcov (Rashkov)</t>
  </si>
  <si>
    <t>Rezina</t>
  </si>
  <si>
    <t>Rîbniţa (Rybnitsa)</t>
  </si>
  <si>
    <t>Sculeni (Skulyany)</t>
  </si>
  <si>
    <t>Sholdaneshty</t>
  </si>
  <si>
    <t>Slobozia (Slobodzeya)</t>
  </si>
  <si>
    <t>Sokyryany (Sekureny)</t>
  </si>
  <si>
    <t>Soroca (Soroki)</t>
  </si>
  <si>
    <t>Străşeni (Strasheny)</t>
  </si>
  <si>
    <t>Tarutine (Tarutino)</t>
  </si>
  <si>
    <t>Teleneşti (Teleneshty)</t>
  </si>
  <si>
    <t>Ungheni  (Ungeny)</t>
  </si>
  <si>
    <t>Olgopol, Podolia</t>
  </si>
  <si>
    <t>Balta, Podolia</t>
  </si>
  <si>
    <t>Rîşcani (Ryshkany)</t>
  </si>
  <si>
    <t>Tiraspol, Kherson</t>
  </si>
  <si>
    <t>Tarakliya</t>
  </si>
  <si>
    <t>Tiraspol</t>
  </si>
  <si>
    <t>Vadul-Rashkov</t>
  </si>
  <si>
    <t>Vertiujeni (Vertyzheni)</t>
  </si>
  <si>
    <t>Zguriţa (Zguritsa)</t>
  </si>
  <si>
    <t>Yaloveny</t>
  </si>
  <si>
    <t>Floreşti (Floreshty)</t>
  </si>
  <si>
    <t>Gherşunovca (Gershunovka)</t>
  </si>
  <si>
    <t>Bessarabia / Moldova Jewish Cemeteries</t>
  </si>
  <si>
    <t>Yefim Kogan</t>
  </si>
  <si>
    <t>yefimk@verizon.net</t>
  </si>
  <si>
    <t>% of cemeteries</t>
  </si>
  <si>
    <t>Total:</t>
  </si>
  <si>
    <t>One standing monument and several toppled down (from Maury Kitces).</t>
  </si>
  <si>
    <t>Current region/country (2014)</t>
  </si>
  <si>
    <t>January, 2015</t>
  </si>
  <si>
    <t>MOLD-05100</t>
  </si>
  <si>
    <t>MOLD-05490</t>
  </si>
  <si>
    <t>MOLD-05491</t>
  </si>
  <si>
    <t xml:space="preserve">http://www.jewishgen.org/Bessarabia/files/cemetery/Comrat/ComratCemeteryReport.pdf </t>
  </si>
  <si>
    <t>MOLD-05492</t>
  </si>
  <si>
    <t xml:space="preserve">http://www.jewishgen.org/Bessarabia/files/cemetery/Kiliya/Kiliya_Cemetery_Project_Report.pdf </t>
  </si>
  <si>
    <t>Chinisheutsy</t>
  </si>
  <si>
    <t>September, 2015</t>
  </si>
  <si>
    <t>http://www.jewishgen.org/Bessarabia/files/cemetery/Chinisheutsi/ChinisheutsiCemetery.pdf</t>
  </si>
  <si>
    <t xml:space="preserve">http://www.jewishgen.org/Bessarabia/files/cemetery/Ismail/IsmailCemetery.pdf </t>
  </si>
  <si>
    <t>http://www.jewishgen.org/Bessarabia/files/cemetery/Rybnitsa/RybnitsaNewCemetery.pdf</t>
  </si>
  <si>
    <t>August, 2015</t>
  </si>
  <si>
    <t>Old Cemetery, Dalnyaya str., Neudobia district</t>
  </si>
  <si>
    <t>October, 2015</t>
  </si>
  <si>
    <t xml:space="preserve">http://www.jewishgen.org/Bessarabia/files/cemetery/Sculeni/SculeniCemeteryReport.pdf </t>
  </si>
  <si>
    <t xml:space="preserve">http://www.jewishgen.org/Bessarabia/files/cemetery/Soroki/SorokiNewCemeteryReport.pdf </t>
  </si>
  <si>
    <t xml:space="preserve">http://www.jewishgen.org/Bessarabia/files/cemetery/Tiraspol/TiraspolDalneeCemetery.pdf </t>
  </si>
  <si>
    <t>Capreshti</t>
  </si>
  <si>
    <t>http://www.jewishgen.org/Bessarabia/files/cemetery/Cahul/CahulCemeteryReport.pdf</t>
  </si>
  <si>
    <t>http://www.jewishgen.org/Bessarabia/files/cemetery/Bendery/BenderyCemeteryReport.pdf</t>
  </si>
  <si>
    <t>http://www.jewishgen.org/Bessarabia/files/cemetery/Capresti/CaprestiCemetery.pdf</t>
  </si>
  <si>
    <t>http://www.jewishgen.org/Bessarabia/files/cemetery/Chadyr-Lunga/Chadyr-LungaCemeteryReport.pdf</t>
  </si>
  <si>
    <t>MOLD-06117</t>
  </si>
  <si>
    <t>http://www.jewishgen.org/Bessarabia/files/cemetery/Chimishliya/ChimishliyaReport.pdf</t>
  </si>
  <si>
    <t>http://www.jewishgen.org/Bessarabia/files/cemetery/Dubossary/DubossaryCemeteryNewReport.pdf</t>
  </si>
  <si>
    <t>UKR-06118</t>
  </si>
  <si>
    <t>http://www.jewishgen.org/Bessarabia/files/cemetery/Kishinev/KishinevDoynaReport.pdf</t>
  </si>
  <si>
    <t>http://data.jewishgen.org/imagedata/jowbr/MOLD-02279/orhei.html</t>
  </si>
  <si>
    <t>http://www.jewishgen.org/Bessarabia/files/cemetery/Rezina/RezinaNewCemeteryReport.pdf</t>
  </si>
  <si>
    <t>November, 2015</t>
  </si>
  <si>
    <t>MOLD-06279</t>
  </si>
  <si>
    <t>MOLD-06062</t>
  </si>
  <si>
    <t>MOLD-06131</t>
  </si>
  <si>
    <t>MOLD-06280</t>
  </si>
  <si>
    <t>MOLD-06063</t>
  </si>
  <si>
    <t>http://www.jewishgen.org/Bessarabia/files/cemetery/Ungheni/UngheniCemeteryReport.pdf</t>
  </si>
  <si>
    <t>http://www.jewishgen.org/Bessarabia/files/cemetery/Tiraspol/TiraspolJewishCemetery.pdf</t>
  </si>
  <si>
    <t>Lyublin (Nemirovka)</t>
  </si>
  <si>
    <t>http://www.jewishgen.org/Bessarabia/files/cemetery/camenca/CamencaCemetery.pdf</t>
  </si>
  <si>
    <t># of Unknown Tombstones</t>
  </si>
  <si>
    <t>http://www.jewishgen.org/Bessarabia/files/cemetery/lyublin/LyublinCemetery.pdf</t>
  </si>
  <si>
    <t>http://www.jewishgen.org/Bessarabia/files/cemetery/Grigoriopol/GrigoriopolCemetery.pdf</t>
  </si>
  <si>
    <t>http://www.jewishgen.org/Bessarabia/files/cemetery/Dombroveni/DombroveniCemetery.pdf</t>
  </si>
  <si>
    <t>http://www.jewishgen.org/Bessarabia/files/cemetery/rashkov/RashkovCemetery.pdf</t>
  </si>
  <si>
    <t>http://www.jewishgen.org/Bessarabia/files/cemetery/hincesti/HincestiCemetery.pdf</t>
  </si>
  <si>
    <t>http://www.jewishgen.org/bessarabia/files/cemetery/bessarabka/BessarabkaNewCemetery.pdf</t>
  </si>
  <si>
    <t>http://www.jewishgen.org/Bessarabia/files/cemetery/Falesti/FalestiNewCemetery.pdf</t>
  </si>
  <si>
    <t>http://www.jewishgen.org/Bessarabia/files/cemetery/marculesti/MarculestiCemetery.pdf</t>
  </si>
  <si>
    <t>MOLD-06630</t>
  </si>
  <si>
    <t>MOLD-06465</t>
  </si>
  <si>
    <t>MOLD-06401</t>
  </si>
  <si>
    <t>MOLD-06619</t>
  </si>
  <si>
    <t>MOLD-06747</t>
  </si>
  <si>
    <t>MOLD-06402</t>
  </si>
  <si>
    <t>MOLD-06631</t>
  </si>
  <si>
    <t>MOLD-06466</t>
  </si>
  <si>
    <t>MOLD-06748</t>
  </si>
  <si>
    <t>close to the intersection (bridge) of route 265 and the rail tracks</t>
  </si>
  <si>
    <t>http://www.jewishgen.org/bessarabia/files/cemetery/Aleksandreni/AleksandreniCemeteryReport.pdf</t>
  </si>
  <si>
    <t xml:space="preserve">Phase 1 is completed </t>
  </si>
  <si>
    <t>MOLD-04826</t>
  </si>
  <si>
    <t>http://www.jewishgen.org/Bessarabia/files/cemetery/bricheva/BrichevaCemeteryReport.pdf</t>
  </si>
  <si>
    <t>MOLD-07227</t>
  </si>
  <si>
    <t>http://www.jewishgen.org/bessarabia/files/cemetery/rybnitsa/RybnitsaOldCemeteryReport.pdf</t>
  </si>
  <si>
    <t>Some graves are put in mixed sectors - these are not done yet.</t>
  </si>
  <si>
    <t>MOLD-06825</t>
  </si>
  <si>
    <t>M. Eminescu Street, between 110 and 176 houses</t>
  </si>
  <si>
    <t>http://www.jewishgen.org/Bessarabia/files/cemetery/straseni/StraseniCemeteryReport.pdf</t>
  </si>
  <si>
    <t>http://data.jewishgen.org/IMAGEDATA/JOWBR/MOLD-03664/Soroca.html</t>
  </si>
  <si>
    <t>Old cemetery, Pakiya str., close to Rd R13 and  the bridge over Dniester River</t>
  </si>
  <si>
    <t>http://www.jewishgen.org/Bessarabia/files/cemetery/Dubossary/DubossaryCemeteryOldReport.pdf</t>
  </si>
  <si>
    <t>MOLD-06823</t>
  </si>
  <si>
    <t>MOLD-06824</t>
  </si>
  <si>
    <t>http://www.jewishgen.org/Bessarabia/files/cemetery/Leovo/LeovoCemetery.pdf</t>
  </si>
  <si>
    <t>Sarata</t>
  </si>
  <si>
    <t>Ukraine</t>
  </si>
  <si>
    <t>http://www.jewishgen.org/Bessarabia/files/cemetery/Sarata/SarataCemeteryReport.pdf</t>
  </si>
  <si>
    <t>Reni</t>
  </si>
  <si>
    <t>Odessa oblast</t>
  </si>
  <si>
    <t>Stepovaya St. 21</t>
  </si>
  <si>
    <t>18-19c</t>
  </si>
  <si>
    <t>(8)</t>
  </si>
  <si>
    <t>(6), 101-500 (8)</t>
  </si>
  <si>
    <t>(8) 101-500, in use</t>
  </si>
  <si>
    <t>(8) 1-20, possible there are more than 1 place where Jews buried</t>
  </si>
  <si>
    <t>Phase 1 - 6/12/2012; Phase2-1/30/2017; Phase3 - 2/28/2017</t>
  </si>
  <si>
    <t>http://www.jewishgen.org/Bessarabia/files/cemetery/floresti/FlorestiCemetery.pdf</t>
  </si>
  <si>
    <t>http://www.jewishgen.org/Bessarabia/files/cemetery/tatarbunar/TatarbunarCemeteryReport.pdf</t>
  </si>
  <si>
    <t>Tatarbunar (Tatarbunary)</t>
  </si>
  <si>
    <t>http://www.jewishgen.org/Bessarabia/files/cemetery/Falesti/FalestiOldCemetery.pdf</t>
  </si>
  <si>
    <t>http://www.jewishgen.org/bessarabia/files/cemetery/bessarabka/BessarabkaOldCemetery.pdf</t>
  </si>
  <si>
    <t xml:space="preserve"> near Zavodskaya street, south part of the town </t>
  </si>
  <si>
    <t>http://www.jewishgen.org/Bessarabia/files/cemetery/bolgrad/BolgradCemeteryReport.pdf</t>
  </si>
  <si>
    <t>http://www.jewishgen.org/bessarabia/files/cemetery/Artcyz/ArtcyzCemeteryReport.pdf</t>
  </si>
  <si>
    <t xml:space="preserve">46 Ordzhonikidze Street </t>
  </si>
  <si>
    <t>MOLD-07239</t>
  </si>
  <si>
    <t>MOLD-07334</t>
  </si>
  <si>
    <t>MOLD-07483</t>
  </si>
  <si>
    <t>MOLD-07335</t>
  </si>
  <si>
    <t>MOLD-07240</t>
  </si>
  <si>
    <t>MOLD-07241</t>
  </si>
  <si>
    <t>Photographing is done, except some stones without access.</t>
  </si>
  <si>
    <t>MOLD-06620</t>
  </si>
  <si>
    <t>MOLD-07242</t>
  </si>
  <si>
    <t>There are might be graves not accesable and will be photographed after restoration project.</t>
  </si>
  <si>
    <t>Old Cemetery, in town</t>
  </si>
  <si>
    <t xml:space="preserve">UKR-07243 </t>
  </si>
  <si>
    <t>June, 2017</t>
  </si>
  <si>
    <t>UKR-07244</t>
  </si>
  <si>
    <t>"Dalnee" cemetery</t>
  </si>
  <si>
    <t>need an update</t>
  </si>
  <si>
    <t>September, 2017</t>
  </si>
  <si>
    <t>https://www.jewishgen.org/bessarabia/files/cemetery/rashkov/RashkovOldCemetery.pdf</t>
  </si>
  <si>
    <t>October, 2017</t>
  </si>
  <si>
    <t>http://www.jewishgen.org/Bessarabia/files/cemetery/otaci/OtaciCemeteryReport.pdf</t>
  </si>
  <si>
    <t>There are sections not yet photographed with 1000-1200 graves.  Need clearing work before photographing</t>
  </si>
  <si>
    <t>https://www.jewishgen.org/Bessarabia/files/cemetery/akkerman/AkkermanCemeteryReport.pdf</t>
  </si>
  <si>
    <t>February, 2018</t>
  </si>
  <si>
    <t>There is going to be another section photographed</t>
  </si>
  <si>
    <t>https://www.jewishgen.org/Bessarabia/files/cemetery/rezina/RezinaOldCemeteryReport.pdf</t>
  </si>
  <si>
    <t>Part of the town cemetery. Jewish cemetery was destroyed!</t>
  </si>
  <si>
    <t>http://www.jewishgen.org/Bessarabia/files/cemetery/lipkani/LipkaniCemeteryReport.pdf</t>
  </si>
  <si>
    <t>http://www.jewishgen.org/Bessarabia/files/cemetery/novoselitsa/NovoselitsaCemeteryReport.pdf</t>
  </si>
  <si>
    <t>UKR-07533</t>
  </si>
  <si>
    <t>UKR-07816</t>
  </si>
  <si>
    <t>MOLD-08147</t>
  </si>
  <si>
    <t>MOLD-07548</t>
  </si>
  <si>
    <t>MOLD-07549</t>
  </si>
  <si>
    <t>MOLD-07996</t>
  </si>
  <si>
    <t xml:space="preserve">Very old cemetery. </t>
  </si>
  <si>
    <t>https://www.jewishgen.org/Bessarabia/files/cemetery/vadulrashkov/VadulRashkovCemetery.pdf</t>
  </si>
  <si>
    <t>In south part of town</t>
  </si>
  <si>
    <t>Kievskaya street</t>
  </si>
  <si>
    <t>JEWISH CEMETERIES, SYNAGOGUES, AND MASS GRAVE SITES IN UKRAINE</t>
  </si>
  <si>
    <t>http://www.heritageabroad.gov/Portals/0/Bilateral%20Agreements/survey_ukraine_2005.pdf?ver=2017-02-24-224413-560</t>
  </si>
  <si>
    <t>http://www.heritageabroad.gov/Portals/0/Bilateral%20Agreements/Moldova_Report_FINAL.pdf?ver=2017-02-24-221622-197</t>
  </si>
  <si>
    <t>http://www.jewishmemory.md/en/category/cemeteries/</t>
  </si>
  <si>
    <t>Jewish Memory</t>
  </si>
  <si>
    <t>October, 2018</t>
  </si>
  <si>
    <t>https://www.jewishgen.org/bessarabia/files/cemetery/reni/ReniCemeteryReport.pdf</t>
  </si>
  <si>
    <t>January, 2019</t>
  </si>
  <si>
    <t xml:space="preserve">https://www.jewishgen.org/Bessarabia/files/cemetery/nisporeni/NisporeniCemetery.pdf </t>
  </si>
  <si>
    <t>It is not clear yet if there is anything left at the cemetery</t>
  </si>
  <si>
    <t>http://www.jewishgen.org/Bessarabia/files/cemetery/Kishinev/KishinevJewishCemeteryReport.pdf</t>
  </si>
  <si>
    <t>http://www.jewishgen.org/bessarabia/files/cemetery/Beltsi/BeltsiCemeteryReport.pdf</t>
  </si>
  <si>
    <t>http://www.jewishgen.org/Bessarabia/files/cemetery/Briceni/BriceniCemetery.pdf</t>
  </si>
  <si>
    <t>Dumbrăviţa (Dumbrovitsa) / Vadu-lui-Vlad colony</t>
  </si>
  <si>
    <t>Volontirovka</t>
  </si>
  <si>
    <t>In West part of town</t>
  </si>
  <si>
    <t>Cemetery is practically destroyed</t>
  </si>
  <si>
    <t>https://www.jewishgen.org/Bessarabia/files/cemetery/volontirovka/VolontirovkaCemeteryReport.pdf</t>
  </si>
  <si>
    <t>Olaneshty</t>
  </si>
  <si>
    <t>Almost detroyed cemetery, found by Sergei Daniliuk in March, 2019</t>
  </si>
  <si>
    <t>Phase 1, Phase 2 and Phase 3 are all done.</t>
  </si>
  <si>
    <t>Very few tombstones remained.  Will be indexed at the end of 2019</t>
  </si>
  <si>
    <t>MOLD-08445</t>
  </si>
  <si>
    <t>October, 2019</t>
  </si>
  <si>
    <t>MOLD-08767</t>
  </si>
  <si>
    <t>https://www.jewishgen.org/bessarabia/files/cemetery/valea-lui-vlad/Valea-lui-VladCemeteryReport.pdf</t>
  </si>
  <si>
    <t>Cemetery was not found yet.  Maybe it does not exist anymore!</t>
  </si>
  <si>
    <t>MOLD-08357</t>
  </si>
  <si>
    <t>UKR-08430</t>
  </si>
  <si>
    <t>Latest updates are in red</t>
  </si>
  <si>
    <t>http://www.jewishgen.org/bessarabia/files/cemetery/baimaclia/BaimacliaCemeteryReport.pdf</t>
  </si>
  <si>
    <t>27/08/2021</t>
  </si>
  <si>
    <t>Not far from Road R7 intersection with 77</t>
  </si>
  <si>
    <t>https://www.jewishgen.org/Bessarabia/files/cemetery/zguritsa/ZguritsaCemeteryReport.pdf</t>
  </si>
  <si>
    <t>There is going to be a second Phase</t>
  </si>
  <si>
    <t>MOLD-10010</t>
  </si>
  <si>
    <t>Cemetery was not found yet (2018).  Will continue trying to find it.</t>
  </si>
  <si>
    <t>Cemetery was not found yet.</t>
  </si>
  <si>
    <t>Iagorlik</t>
  </si>
  <si>
    <t>Podolia</t>
  </si>
  <si>
    <t>MOLD-10195</t>
  </si>
  <si>
    <t>Coordinates: 47.379380, 29.142805</t>
  </si>
  <si>
    <t>https://www.jewishgen.org/bessarabia/files/cemetery/Iagorlik/IagorlikCemeteryReport.pdf</t>
  </si>
  <si>
    <t>MOLD-10019</t>
  </si>
  <si>
    <t>were photographed.</t>
  </si>
  <si>
    <t>Phases 1 - 7 are done</t>
  </si>
  <si>
    <t>August, 2023</t>
  </si>
  <si>
    <t>Phases 8 and up will be worked on 2024</t>
  </si>
  <si>
    <t>Sector 1, 2, 4, 5 and 6 were completed, sectors 3 and 6 are in progress.</t>
  </si>
  <si>
    <t>October, 2021</t>
  </si>
  <si>
    <t>UKR-10724</t>
  </si>
  <si>
    <t>Photographing is done, need to do indexing.</t>
  </si>
  <si>
    <t>Plan to photograph tombstones in 2023.  There is already an agreement with a person.</t>
  </si>
  <si>
    <t xml:space="preserve"> Cemetery was not found yet.</t>
  </si>
  <si>
    <t>Photogaphs are done, need translation, indexing</t>
  </si>
  <si>
    <t>https://www.jewishgen.org/Bessarabia/files/cemetery/klishkivtsi/KlishkivtsiOldJewishCemetery.pdf</t>
  </si>
  <si>
    <t>Kaushany</t>
  </si>
  <si>
    <t>Cemetery was destroyed,  but there are lists of people who were buried there.</t>
  </si>
  <si>
    <t>As of November 2023 there are 80 cemeteries in the Bessarabia-Moldova region</t>
  </si>
  <si>
    <t xml:space="preserve">and 66 were already indexed, or partially indexed and some of the cemeteries stones </t>
  </si>
  <si>
    <t>75,000 +  records are available at JOWBR.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</si>
</sst>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8"/>
      <name val="Verdana"/>
      <family val="2"/>
    </font>
    <font>
      <u/>
      <sz val="11"/>
      <name val="Calibri"/>
      <family val="2"/>
      <scheme val="minor"/>
    </font>
    <font>
      <sz val="12"/>
      <name val="Times New Roman"/>
      <family val="1"/>
    </font>
    <font>
      <b/>
      <sz val="8"/>
      <name val="Calibri"/>
      <family val="2"/>
      <scheme val="minor"/>
    </font>
    <font>
      <b/>
      <sz val="10"/>
      <name val="Arial"/>
      <family val="2"/>
    </font>
    <font>
      <b/>
      <sz val="8"/>
      <name val="Verdana"/>
      <family val="2"/>
    </font>
    <font>
      <b/>
      <u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49" fontId="4" fillId="0" borderId="0" xfId="0" applyNumberFormat="1" applyFont="1" applyAlignment="1">
      <alignment wrapText="1"/>
    </xf>
    <xf numFmtId="49" fontId="5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1" xfId="0" applyFont="1" applyBorder="1"/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14" fontId="7" fillId="2" borderId="1" xfId="0" applyNumberFormat="1" applyFont="1" applyFill="1" applyBorder="1" applyAlignment="1">
      <alignment wrapText="1"/>
    </xf>
    <xf numFmtId="0" fontId="7" fillId="2" borderId="1" xfId="0" applyFont="1" applyFill="1" applyBorder="1"/>
    <xf numFmtId="14" fontId="7" fillId="2" borderId="1" xfId="0" applyNumberFormat="1" applyFont="1" applyFill="1" applyBorder="1"/>
    <xf numFmtId="0" fontId="7" fillId="2" borderId="0" xfId="0" applyFont="1" applyFill="1" applyAlignment="1">
      <alignment wrapText="1"/>
    </xf>
    <xf numFmtId="49" fontId="6" fillId="0" borderId="0" xfId="0" applyNumberFormat="1" applyFont="1" applyAlignment="1">
      <alignment wrapText="1"/>
    </xf>
    <xf numFmtId="0" fontId="7" fillId="2" borderId="0" xfId="0" applyFont="1" applyFill="1"/>
    <xf numFmtId="14" fontId="7" fillId="0" borderId="0" xfId="0" applyNumberFormat="1" applyFont="1" applyAlignment="1">
      <alignment wrapText="1"/>
    </xf>
    <xf numFmtId="49" fontId="2" fillId="0" borderId="0" xfId="1" applyNumberFormat="1" applyFill="1" applyBorder="1" applyAlignment="1">
      <alignment wrapText="1"/>
    </xf>
    <xf numFmtId="0" fontId="6" fillId="0" borderId="0" xfId="0" applyFont="1" applyAlignment="1">
      <alignment horizontal="right" wrapText="1"/>
    </xf>
    <xf numFmtId="0" fontId="0" fillId="2" borderId="1" xfId="0" applyFill="1" applyBorder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3" fontId="7" fillId="2" borderId="1" xfId="0" applyNumberFormat="1" applyFont="1" applyFill="1" applyBorder="1"/>
    <xf numFmtId="14" fontId="6" fillId="2" borderId="1" xfId="0" applyNumberFormat="1" applyFont="1" applyFill="1" applyBorder="1" applyAlignment="1">
      <alignment wrapText="1"/>
    </xf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7" fillId="2" borderId="5" xfId="0" applyFont="1" applyFill="1" applyBorder="1"/>
    <xf numFmtId="0" fontId="7" fillId="5" borderId="1" xfId="0" applyFont="1" applyFill="1" applyBorder="1"/>
    <xf numFmtId="0" fontId="6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49" fontId="1" fillId="5" borderId="1" xfId="0" applyNumberFormat="1" applyFont="1" applyFill="1" applyBorder="1" applyAlignment="1">
      <alignment wrapText="1"/>
    </xf>
    <xf numFmtId="0" fontId="0" fillId="5" borderId="1" xfId="0" applyFill="1" applyBorder="1"/>
    <xf numFmtId="0" fontId="0" fillId="5" borderId="0" xfId="0" applyFill="1"/>
    <xf numFmtId="0" fontId="0" fillId="5" borderId="1" xfId="0" applyFill="1" applyBorder="1" applyAlignment="1">
      <alignment wrapText="1"/>
    </xf>
    <xf numFmtId="0" fontId="7" fillId="3" borderId="0" xfId="0" applyFont="1" applyFill="1"/>
    <xf numFmtId="14" fontId="7" fillId="5" borderId="1" xfId="0" applyNumberFormat="1" applyFont="1" applyFill="1" applyBorder="1"/>
    <xf numFmtId="14" fontId="7" fillId="5" borderId="1" xfId="0" applyNumberFormat="1" applyFont="1" applyFill="1" applyBorder="1" applyAlignment="1">
      <alignment wrapText="1"/>
    </xf>
    <xf numFmtId="0" fontId="11" fillId="5" borderId="1" xfId="1" applyFont="1" applyFill="1" applyBorder="1" applyAlignment="1">
      <alignment wrapText="1"/>
    </xf>
    <xf numFmtId="0" fontId="7" fillId="5" borderId="0" xfId="0" applyFont="1" applyFill="1"/>
    <xf numFmtId="0" fontId="6" fillId="6" borderId="1" xfId="0" applyFont="1" applyFill="1" applyBorder="1"/>
    <xf numFmtId="0" fontId="6" fillId="6" borderId="1" xfId="0" applyFont="1" applyFill="1" applyBorder="1" applyAlignment="1">
      <alignment wrapText="1"/>
    </xf>
    <xf numFmtId="0" fontId="7" fillId="6" borderId="1" xfId="0" applyFont="1" applyFill="1" applyBorder="1"/>
    <xf numFmtId="0" fontId="7" fillId="7" borderId="1" xfId="0" applyFont="1" applyFill="1" applyBorder="1"/>
    <xf numFmtId="0" fontId="6" fillId="7" borderId="1" xfId="0" applyFont="1" applyFill="1" applyBorder="1" applyAlignment="1">
      <alignment wrapText="1"/>
    </xf>
    <xf numFmtId="0" fontId="7" fillId="8" borderId="1" xfId="0" applyFont="1" applyFill="1" applyBorder="1"/>
    <xf numFmtId="0" fontId="6" fillId="8" borderId="1" xfId="0" applyFont="1" applyFill="1" applyBorder="1" applyAlignment="1">
      <alignment wrapText="1"/>
    </xf>
    <xf numFmtId="0" fontId="7" fillId="8" borderId="1" xfId="0" applyFont="1" applyFill="1" applyBorder="1" applyAlignment="1">
      <alignment wrapText="1"/>
    </xf>
    <xf numFmtId="0" fontId="6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0" fontId="2" fillId="2" borderId="1" xfId="1" applyFill="1" applyBorder="1" applyAlignment="1">
      <alignment wrapText="1"/>
    </xf>
    <xf numFmtId="49" fontId="13" fillId="2" borderId="1" xfId="0" applyNumberFormat="1" applyFont="1" applyFill="1" applyBorder="1" applyAlignment="1">
      <alignment wrapText="1"/>
    </xf>
    <xf numFmtId="0" fontId="11" fillId="2" borderId="1" xfId="1" applyFont="1" applyFill="1" applyBorder="1" applyAlignment="1">
      <alignment wrapText="1"/>
    </xf>
    <xf numFmtId="49" fontId="10" fillId="2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49" fontId="10" fillId="2" borderId="1" xfId="0" applyNumberFormat="1" applyFont="1" applyFill="1" applyBorder="1" applyAlignment="1">
      <alignment vertical="center" wrapText="1"/>
    </xf>
    <xf numFmtId="0" fontId="7" fillId="7" borderId="0" xfId="0" applyFont="1" applyFill="1"/>
    <xf numFmtId="15" fontId="7" fillId="2" borderId="1" xfId="0" applyNumberFormat="1" applyFont="1" applyFill="1" applyBorder="1"/>
    <xf numFmtId="0" fontId="6" fillId="7" borderId="0" xfId="0" applyFont="1" applyFill="1"/>
    <xf numFmtId="49" fontId="10" fillId="5" borderId="1" xfId="0" applyNumberFormat="1" applyFont="1" applyFill="1" applyBorder="1" applyAlignment="1">
      <alignment wrapText="1"/>
    </xf>
    <xf numFmtId="0" fontId="0" fillId="2" borderId="0" xfId="0" applyFill="1"/>
    <xf numFmtId="0" fontId="14" fillId="2" borderId="1" xfId="0" applyFont="1" applyFill="1" applyBorder="1"/>
    <xf numFmtId="14" fontId="6" fillId="2" borderId="1" xfId="0" applyNumberFormat="1" applyFont="1" applyFill="1" applyBorder="1"/>
    <xf numFmtId="49" fontId="15" fillId="2" borderId="1" xfId="0" applyNumberFormat="1" applyFont="1" applyFill="1" applyBorder="1" applyAlignment="1">
      <alignment wrapText="1"/>
    </xf>
    <xf numFmtId="0" fontId="16" fillId="2" borderId="1" xfId="1" applyFont="1" applyFill="1" applyBorder="1" applyAlignment="1">
      <alignment wrapText="1"/>
    </xf>
    <xf numFmtId="0" fontId="7" fillId="6" borderId="0" xfId="0" applyFont="1" applyFill="1"/>
    <xf numFmtId="17" fontId="7" fillId="2" borderId="1" xfId="0" applyNumberFormat="1" applyFont="1" applyFill="1" applyBorder="1"/>
    <xf numFmtId="0" fontId="17" fillId="9" borderId="0" xfId="0" applyFont="1" applyFill="1"/>
    <xf numFmtId="0" fontId="17" fillId="9" borderId="0" xfId="0" applyFont="1" applyFill="1" applyAlignment="1">
      <alignment wrapText="1"/>
    </xf>
    <xf numFmtId="0" fontId="18" fillId="9" borderId="0" xfId="0" applyFont="1" applyFill="1"/>
    <xf numFmtId="0" fontId="18" fillId="9" borderId="0" xfId="0" applyFont="1" applyFill="1" applyAlignment="1">
      <alignment wrapText="1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0" fontId="6" fillId="2" borderId="1" xfId="0" applyFont="1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right" wrapText="1"/>
    </xf>
    <xf numFmtId="0" fontId="6" fillId="8" borderId="0" xfId="0" applyFont="1" applyFill="1"/>
    <xf numFmtId="14" fontId="6" fillId="8" borderId="1" xfId="0" applyNumberFormat="1" applyFont="1" applyFill="1" applyBorder="1" applyAlignment="1">
      <alignment wrapText="1"/>
    </xf>
    <xf numFmtId="14" fontId="7" fillId="8" borderId="1" xfId="0" applyNumberFormat="1" applyFont="1" applyFill="1" applyBorder="1" applyAlignment="1">
      <alignment wrapText="1"/>
    </xf>
    <xf numFmtId="49" fontId="10" fillId="8" borderId="1" xfId="0" applyNumberFormat="1" applyFont="1" applyFill="1" applyBorder="1" applyAlignment="1">
      <alignment wrapText="1"/>
    </xf>
    <xf numFmtId="0" fontId="11" fillId="8" borderId="1" xfId="1" applyFont="1" applyFill="1" applyBorder="1" applyAlignment="1">
      <alignment wrapText="1"/>
    </xf>
    <xf numFmtId="0" fontId="7" fillId="8" borderId="0" xfId="0" applyFont="1" applyFill="1"/>
    <xf numFmtId="3" fontId="7" fillId="8" borderId="1" xfId="0" applyNumberFormat="1" applyFont="1" applyFill="1" applyBorder="1"/>
    <xf numFmtId="0" fontId="6" fillId="9" borderId="0" xfId="0" applyFont="1" applyFill="1" applyAlignment="1">
      <alignment wrapText="1"/>
    </xf>
    <xf numFmtId="0" fontId="12" fillId="2" borderId="1" xfId="0" applyFont="1" applyFill="1" applyBorder="1" applyAlignment="1">
      <alignment wrapText="1"/>
    </xf>
    <xf numFmtId="3" fontId="7" fillId="8" borderId="1" xfId="0" applyNumberFormat="1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/>
    <xf numFmtId="0" fontId="7" fillId="4" borderId="0" xfId="0" applyFont="1" applyFill="1" applyAlignment="1">
      <alignment wrapText="1"/>
    </xf>
    <xf numFmtId="15" fontId="7" fillId="4" borderId="1" xfId="0" applyNumberFormat="1" applyFont="1" applyFill="1" applyBorder="1"/>
    <xf numFmtId="49" fontId="10" fillId="4" borderId="1" xfId="0" applyNumberFormat="1" applyFont="1" applyFill="1" applyBorder="1" applyAlignment="1">
      <alignment wrapText="1"/>
    </xf>
    <xf numFmtId="0" fontId="11" fillId="4" borderId="1" xfId="1" applyFont="1" applyFill="1" applyBorder="1" applyAlignment="1">
      <alignment wrapText="1"/>
    </xf>
    <xf numFmtId="0" fontId="7" fillId="10" borderId="1" xfId="0" applyFont="1" applyFill="1" applyBorder="1" applyAlignment="1">
      <alignment wrapText="1"/>
    </xf>
    <xf numFmtId="0" fontId="6" fillId="5" borderId="0" xfId="0" applyFont="1" applyFill="1"/>
    <xf numFmtId="0" fontId="2" fillId="5" borderId="1" xfId="1" applyFill="1" applyBorder="1" applyAlignment="1">
      <alignment wrapText="1"/>
    </xf>
    <xf numFmtId="0" fontId="17" fillId="0" borderId="0" xfId="0" applyFont="1" applyAlignment="1">
      <alignment horizontal="left" vertical="center" wrapText="1"/>
    </xf>
    <xf numFmtId="0" fontId="17" fillId="9" borderId="0" xfId="0" applyFont="1" applyFill="1" applyAlignment="1">
      <alignment horizontal="left" vertical="center" wrapText="1"/>
    </xf>
    <xf numFmtId="0" fontId="17" fillId="9" borderId="0" xfId="0" applyFont="1" applyFill="1" applyAlignment="1">
      <alignment horizontal="left" wrapText="1"/>
    </xf>
    <xf numFmtId="0" fontId="8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jewishgen.org/Bessarabia/files/cemetery/Chadyr-Lunga/Chadyr-LungaCemeteryReport.pdf" TargetMode="External"/><Relationship Id="rId18" Type="http://schemas.openxmlformats.org/officeDocument/2006/relationships/hyperlink" Target="http://data.jewishgen.org/imagedata/jowbr/MOLD-02279/orhei.html" TargetMode="External"/><Relationship Id="rId26" Type="http://schemas.openxmlformats.org/officeDocument/2006/relationships/hyperlink" Target="http://www.jewishgen.org/Bessarabia/files/cemetery/Dombroveni/DombroveniCemetery.pdf" TargetMode="External"/><Relationship Id="rId39" Type="http://schemas.openxmlformats.org/officeDocument/2006/relationships/hyperlink" Target="http://www.jewishgen.org/Bessarabia/files/cemetery/lipkani/LipkaniCemeteryReport.pdf" TargetMode="External"/><Relationship Id="rId21" Type="http://schemas.openxmlformats.org/officeDocument/2006/relationships/hyperlink" Target="http://www.jewishgen.org/Bessarabia/files/cemetery/Tiraspol/TiraspolJewishCemetery.pdf" TargetMode="External"/><Relationship Id="rId34" Type="http://schemas.openxmlformats.org/officeDocument/2006/relationships/hyperlink" Target="http://www.jewishgen.org/bessarabia/files/cemetery/rybnitsa/RybnitsaOldCemeteryReport.pdf" TargetMode="External"/><Relationship Id="rId42" Type="http://schemas.openxmlformats.org/officeDocument/2006/relationships/hyperlink" Target="http://www.jewishgen.org/Bessarabia/files/cemetery/floresti/FlorestiCemetery.pdf" TargetMode="External"/><Relationship Id="rId47" Type="http://schemas.openxmlformats.org/officeDocument/2006/relationships/hyperlink" Target="http://www.jewishgen.org/Bessarabia/files/cemetery/otaci/OtaciCemeteryReport.pdf" TargetMode="External"/><Relationship Id="rId50" Type="http://schemas.openxmlformats.org/officeDocument/2006/relationships/hyperlink" Target="https://www.jewishgen.org/bessarabia/files/cemetery/reni/ReniCemeteryReport.pdf" TargetMode="External"/><Relationship Id="rId55" Type="http://schemas.openxmlformats.org/officeDocument/2006/relationships/hyperlink" Target="https://www.jewishgen.org/Bessarabia/files/cemetery/zguritsa/ZguritsaCemeteryReport.pdf" TargetMode="External"/><Relationship Id="rId7" Type="http://schemas.openxmlformats.org/officeDocument/2006/relationships/hyperlink" Target="http://www.jewishgen.org/Bessarabia/files/cemetery/Soroki/SorokiNewCemeteryReport.pdf" TargetMode="External"/><Relationship Id="rId2" Type="http://schemas.openxmlformats.org/officeDocument/2006/relationships/hyperlink" Target="http://www.jewishgen.org/Bessarabia/files/cemetery/Comrat/ComratCemeteryReport.pdf" TargetMode="External"/><Relationship Id="rId16" Type="http://schemas.openxmlformats.org/officeDocument/2006/relationships/hyperlink" Target="http://www.jewishgen.org/Bessarabia/files/cemetery/Dubossary/DubossaryCemeteryNewReport.pdf" TargetMode="External"/><Relationship Id="rId29" Type="http://schemas.openxmlformats.org/officeDocument/2006/relationships/hyperlink" Target="http://www.jewishgen.org/bessarabia/files/cemetery/bessarabka/BessarabkaNewCemetery.pdf" TargetMode="External"/><Relationship Id="rId11" Type="http://schemas.openxmlformats.org/officeDocument/2006/relationships/hyperlink" Target="http://www.jewishgen.org/Bessarabia/files/cemetery/Bendery/BenderyCemeteryReport.pdf" TargetMode="External"/><Relationship Id="rId24" Type="http://schemas.openxmlformats.org/officeDocument/2006/relationships/hyperlink" Target="http://www.jewishgen.org/Bessarabia/files/cemetery/Grigoriopol/GrigoriopolCemetery.pdf" TargetMode="External"/><Relationship Id="rId32" Type="http://schemas.openxmlformats.org/officeDocument/2006/relationships/hyperlink" Target="http://www.jewishgen.org/bessarabia/files/cemetery/Aleksandreni/AleksandreniCemeteryReport.pdf" TargetMode="External"/><Relationship Id="rId37" Type="http://schemas.openxmlformats.org/officeDocument/2006/relationships/hyperlink" Target="http://www.jewishgen.org/Bessarabia/files/cemetery/Dubossary/DubossaryCemeteryOldReport.pdf" TargetMode="External"/><Relationship Id="rId40" Type="http://schemas.openxmlformats.org/officeDocument/2006/relationships/hyperlink" Target="http://www.jewishgen.org/Bessarabia/files/cemetery/Sarata/SarataCemeteryReport.pdf" TargetMode="External"/><Relationship Id="rId45" Type="http://schemas.openxmlformats.org/officeDocument/2006/relationships/hyperlink" Target="http://www.jewishgen.org/bessarabia/files/cemetery/bessarabka/BessarabkaOldCemetery.pdf" TargetMode="External"/><Relationship Id="rId53" Type="http://schemas.openxmlformats.org/officeDocument/2006/relationships/hyperlink" Target="https://www.jewishgen.org/Bessarabia/files/cemetery/volontirovka/VolontirovkaCemeteryReport.pdf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www.jewishgen.org/Bessarabia/files/cemetery/Rybnitsa/RybnitsaNewCemetery.pdf" TargetMode="External"/><Relationship Id="rId19" Type="http://schemas.openxmlformats.org/officeDocument/2006/relationships/hyperlink" Target="http://www.jewishgen.org/Bessarabia/files/cemetery/Rezina/RezinaNewCemeteryReport.pdf" TargetMode="External"/><Relationship Id="rId4" Type="http://schemas.openxmlformats.org/officeDocument/2006/relationships/hyperlink" Target="http://www.jewishgen.org/Bessarabia/files/cemetery/Ismail/IsmailCemetery.pdf" TargetMode="External"/><Relationship Id="rId9" Type="http://schemas.openxmlformats.org/officeDocument/2006/relationships/hyperlink" Target="http://www.jewishgen.org/Bessarabia/files/cemetery/Cahul/CahulCemeteryReport.pdf" TargetMode="External"/><Relationship Id="rId14" Type="http://schemas.openxmlformats.org/officeDocument/2006/relationships/hyperlink" Target="http://www.jewishgen.org/Bessarabia/files/cemetery/Chinisheutsi/ChinisheutsiCemetery.pdf" TargetMode="External"/><Relationship Id="rId22" Type="http://schemas.openxmlformats.org/officeDocument/2006/relationships/hyperlink" Target="http://www.jewishgen.org/Bessarabia/files/cemetery/camenca/CamencaCemetery.pdf" TargetMode="External"/><Relationship Id="rId27" Type="http://schemas.openxmlformats.org/officeDocument/2006/relationships/hyperlink" Target="http://www.jewishgen.org/Bessarabia/files/cemetery/rashkov/RashkovCemetery.pdf" TargetMode="External"/><Relationship Id="rId30" Type="http://schemas.openxmlformats.org/officeDocument/2006/relationships/hyperlink" Target="http://www.jewishgen.org/Bessarabia/files/cemetery/Falesti/FalestiNewCemetery.pdf" TargetMode="External"/><Relationship Id="rId35" Type="http://schemas.openxmlformats.org/officeDocument/2006/relationships/hyperlink" Target="http://www.jewishgen.org/Bessarabia/files/cemetery/straseni/StraseniCemeteryReport.pdf" TargetMode="External"/><Relationship Id="rId43" Type="http://schemas.openxmlformats.org/officeDocument/2006/relationships/hyperlink" Target="http://www.jewishgen.org/Bessarabia/files/cemetery/tatarbunar/TatarbunarCemeteryReport.pdf" TargetMode="External"/><Relationship Id="rId48" Type="http://schemas.openxmlformats.org/officeDocument/2006/relationships/hyperlink" Target="https://www.jewishgen.org/Bessarabia/files/cemetery/rezina/RezinaOldCemeteryReport.pdf" TargetMode="External"/><Relationship Id="rId56" Type="http://schemas.openxmlformats.org/officeDocument/2006/relationships/hyperlink" Target="http://www.jewishgen.org/bessarabia/files/cemetery/Artcyz/ArtcyzCemeteryReport.pdf" TargetMode="External"/><Relationship Id="rId8" Type="http://schemas.openxmlformats.org/officeDocument/2006/relationships/hyperlink" Target="http://www.jewishgen.org/Bessarabia/files/cemetery/Tiraspol/TiraspolDalneeCemetery.pdf" TargetMode="External"/><Relationship Id="rId51" Type="http://schemas.openxmlformats.org/officeDocument/2006/relationships/hyperlink" Target="https://www.jewishgen.org/Bessarabia/files/cemetery/nisporeni/NisporeniCemetery.pdf" TargetMode="External"/><Relationship Id="rId3" Type="http://schemas.openxmlformats.org/officeDocument/2006/relationships/hyperlink" Target="http://www.jewishgen.org/Bessarabia/files/cemetery/Kiliya/Kiliya_Cemetery_Project_Report.pdf" TargetMode="External"/><Relationship Id="rId12" Type="http://schemas.openxmlformats.org/officeDocument/2006/relationships/hyperlink" Target="http://www.jewishgen.org/Bessarabia/files/cemetery/Capresti/CaprestiCemetery.pdf" TargetMode="External"/><Relationship Id="rId17" Type="http://schemas.openxmlformats.org/officeDocument/2006/relationships/hyperlink" Target="http://www.jewishgen.org/Bessarabia/files/cemetery/Kishinev/KishinevDoynaReport.pdf" TargetMode="External"/><Relationship Id="rId25" Type="http://schemas.openxmlformats.org/officeDocument/2006/relationships/hyperlink" Target="http://www.jewishgen.org/Bessarabia/files/cemetery/Briceni/BriceniCemetery.pdf" TargetMode="External"/><Relationship Id="rId33" Type="http://schemas.openxmlformats.org/officeDocument/2006/relationships/hyperlink" Target="http://www.jewishgen.org/Bessarabia/files/cemetery/bricheva/BrichevaCemeteryReport.pdf" TargetMode="External"/><Relationship Id="rId38" Type="http://schemas.openxmlformats.org/officeDocument/2006/relationships/hyperlink" Target="http://www.jewishgen.org/Bessarabia/files/cemetery/Leovo/LeovoCemetery.pdf" TargetMode="External"/><Relationship Id="rId46" Type="http://schemas.openxmlformats.org/officeDocument/2006/relationships/hyperlink" Target="http://www.jewishgen.org/Bessarabia/files/cemetery/bolgrad/BolgradCemeteryReport.pdf" TargetMode="External"/><Relationship Id="rId20" Type="http://schemas.openxmlformats.org/officeDocument/2006/relationships/hyperlink" Target="http://www.jewishgen.org/Bessarabia/files/cemetery/Ungheni/UngheniCemeteryReport.pdf" TargetMode="External"/><Relationship Id="rId41" Type="http://schemas.openxmlformats.org/officeDocument/2006/relationships/hyperlink" Target="http://www.jewishgen.org/Bessarabia/files/cemetery/Kishinev/KishinevJewishCemeteryReport.pdf" TargetMode="External"/><Relationship Id="rId54" Type="http://schemas.openxmlformats.org/officeDocument/2006/relationships/hyperlink" Target="https://www.jewishgen.org/bessarabia/files/cemetery/valea-lui-vlad/Valea-lui-VladCemeteryReport.pdf" TargetMode="External"/><Relationship Id="rId1" Type="http://schemas.openxmlformats.org/officeDocument/2006/relationships/hyperlink" Target="mailto:yefimk@verizon.net" TargetMode="External"/><Relationship Id="rId6" Type="http://schemas.openxmlformats.org/officeDocument/2006/relationships/hyperlink" Target="http://www.jewishgen.org/Bessarabia/files/cemetery/Sculeni/SculeniCemeteryReport.pdf" TargetMode="External"/><Relationship Id="rId15" Type="http://schemas.openxmlformats.org/officeDocument/2006/relationships/hyperlink" Target="http://www.jewishgen.org/Bessarabia/files/cemetery/Chimishliya/ChimishliyaReport.pdf" TargetMode="External"/><Relationship Id="rId23" Type="http://schemas.openxmlformats.org/officeDocument/2006/relationships/hyperlink" Target="http://www.jewishgen.org/Bessarabia/files/cemetery/lyublin/LyublinCemetery.pdf" TargetMode="External"/><Relationship Id="rId28" Type="http://schemas.openxmlformats.org/officeDocument/2006/relationships/hyperlink" Target="http://www.jewishgen.org/Bessarabia/files/cemetery/hincesti/HincestiCemetery.pdf" TargetMode="External"/><Relationship Id="rId36" Type="http://schemas.openxmlformats.org/officeDocument/2006/relationships/hyperlink" Target="http://data.jewishgen.org/IMAGEDATA/JOWBR/MOLD-03664/Soroca.html" TargetMode="External"/><Relationship Id="rId49" Type="http://schemas.openxmlformats.org/officeDocument/2006/relationships/hyperlink" Target="https://www.jewishgen.org/bessarabia/files/cemetery/rashkov/RashkovOldCemetery.pdf" TargetMode="External"/><Relationship Id="rId57" Type="http://schemas.openxmlformats.org/officeDocument/2006/relationships/hyperlink" Target="http://www.jewishgen.org/bessarabia/files/cemetery/baimaclia/BaimacliaCemeteryReport.pdf" TargetMode="External"/><Relationship Id="rId10" Type="http://schemas.openxmlformats.org/officeDocument/2006/relationships/hyperlink" Target="http://www.jewishgen.org/bessarabia/files/cemetery/Beltsi/BeltsiCemeteryReport.pdf" TargetMode="External"/><Relationship Id="rId31" Type="http://schemas.openxmlformats.org/officeDocument/2006/relationships/hyperlink" Target="http://www.jewishgen.org/Bessarabia/files/cemetery/marculesti/MarculestiCemetery.pdf" TargetMode="External"/><Relationship Id="rId44" Type="http://schemas.openxmlformats.org/officeDocument/2006/relationships/hyperlink" Target="http://www.jewishgen.org/Bessarabia/files/cemetery/Falesti/FalestiOldCemetery.pdf" TargetMode="External"/><Relationship Id="rId52" Type="http://schemas.openxmlformats.org/officeDocument/2006/relationships/hyperlink" Target="https://www.jewishgen.org/Bessarabia/files/cemetery/vadulrashkov/VadulRashkovCemeter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07"/>
  <sheetViews>
    <sheetView tabSelected="1" zoomScale="80" zoomScaleNormal="80" workbookViewId="0">
      <selection activeCell="A4" sqref="A4"/>
    </sheetView>
  </sheetViews>
  <sheetFormatPr defaultColWidth="9.21875" defaultRowHeight="14.4"/>
  <cols>
    <col min="1" max="1" width="6" style="8" customWidth="1"/>
    <col min="2" max="2" width="28.21875" style="9" customWidth="1"/>
    <col min="3" max="3" width="12.77734375" style="9" customWidth="1"/>
    <col min="4" max="4" width="15" style="9" customWidth="1"/>
    <col min="5" max="5" width="21.77734375" style="10" customWidth="1"/>
    <col min="6" max="6" width="9.21875" style="10"/>
    <col min="7" max="7" width="16" style="30" customWidth="1"/>
    <col min="8" max="8" width="12.44140625" style="19" customWidth="1"/>
    <col min="9" max="9" width="14.77734375" style="19" customWidth="1"/>
    <col min="10" max="10" width="10.5546875" style="19" customWidth="1"/>
    <col min="11" max="11" width="17" style="19" customWidth="1"/>
    <col min="12" max="12" width="14.21875" style="17" customWidth="1"/>
    <col min="13" max="13" width="26.77734375" style="17" customWidth="1"/>
    <col min="14" max="14" width="32.21875" style="5" customWidth="1"/>
    <col min="15" max="15" width="2.77734375" customWidth="1"/>
    <col min="16" max="16" width="104.21875" style="1" customWidth="1"/>
  </cols>
  <sheetData>
    <row r="1" spans="1:32" ht="33.75" customHeight="1">
      <c r="B1" s="107" t="s">
        <v>200</v>
      </c>
      <c r="C1" s="107"/>
      <c r="D1" s="107"/>
      <c r="E1" s="107"/>
      <c r="F1" s="107"/>
      <c r="G1" s="107"/>
      <c r="H1" s="107"/>
      <c r="I1" s="26"/>
      <c r="J1" s="26"/>
      <c r="K1" s="26"/>
      <c r="L1" s="20">
        <v>45242</v>
      </c>
      <c r="M1" s="10" t="s">
        <v>201</v>
      </c>
      <c r="N1" s="21" t="s">
        <v>202</v>
      </c>
    </row>
    <row r="2" spans="1:32" ht="18.75" customHeight="1">
      <c r="C2" s="109" t="s">
        <v>370</v>
      </c>
      <c r="D2" s="109"/>
      <c r="E2" s="109"/>
      <c r="F2" s="109"/>
      <c r="G2" s="108" t="s">
        <v>90</v>
      </c>
      <c r="H2" s="108"/>
      <c r="I2" s="108"/>
      <c r="J2" s="108"/>
      <c r="K2" s="108"/>
      <c r="L2" s="108"/>
      <c r="M2" s="108"/>
    </row>
    <row r="3" spans="1:32" s="4" customFormat="1" ht="45" customHeight="1">
      <c r="A3" s="11"/>
      <c r="B3" s="7" t="s">
        <v>14</v>
      </c>
      <c r="C3" s="7" t="s">
        <v>127</v>
      </c>
      <c r="D3" s="7" t="s">
        <v>206</v>
      </c>
      <c r="E3" s="7" t="s">
        <v>15</v>
      </c>
      <c r="F3" s="7" t="s">
        <v>24</v>
      </c>
      <c r="G3" s="7" t="s">
        <v>18</v>
      </c>
      <c r="H3" s="7" t="s">
        <v>22</v>
      </c>
      <c r="I3" s="7" t="s">
        <v>247</v>
      </c>
      <c r="J3" s="7" t="s">
        <v>16</v>
      </c>
      <c r="K3" s="7" t="s">
        <v>35</v>
      </c>
      <c r="L3" s="7" t="s">
        <v>122</v>
      </c>
      <c r="M3" s="7" t="s">
        <v>36</v>
      </c>
      <c r="N3" s="6" t="s">
        <v>52</v>
      </c>
      <c r="O3" s="2"/>
      <c r="P3" s="3" t="s">
        <v>23</v>
      </c>
    </row>
    <row r="4" spans="1:32" s="84" customFormat="1" ht="66" customHeight="1">
      <c r="A4" s="44">
        <v>1</v>
      </c>
      <c r="B4" s="45" t="s">
        <v>132</v>
      </c>
      <c r="C4" s="12" t="s">
        <v>128</v>
      </c>
      <c r="D4" s="12" t="s">
        <v>129</v>
      </c>
      <c r="E4" s="92" t="s">
        <v>265</v>
      </c>
      <c r="F4" s="12"/>
      <c r="G4" s="12" t="s">
        <v>303</v>
      </c>
      <c r="H4" s="12">
        <v>48</v>
      </c>
      <c r="I4" s="12">
        <v>11</v>
      </c>
      <c r="J4" s="12">
        <v>47</v>
      </c>
      <c r="K4" s="28">
        <v>42731</v>
      </c>
      <c r="L4" s="13" t="s">
        <v>267</v>
      </c>
      <c r="M4" s="51" t="s">
        <v>326</v>
      </c>
      <c r="N4" s="55" t="s">
        <v>89</v>
      </c>
      <c r="O4" s="52"/>
      <c r="P4" s="56" t="s">
        <v>266</v>
      </c>
      <c r="Q4" s="24"/>
      <c r="R4" s="24"/>
      <c r="S4" s="24"/>
      <c r="T4" s="24"/>
      <c r="U4" s="24"/>
      <c r="V4" s="24"/>
    </row>
    <row r="5" spans="1:32" s="24" customFormat="1" ht="50.25" customHeight="1">
      <c r="A5" s="46">
        <f t="shared" ref="A5:A20" si="0">$A4+1</f>
        <v>2</v>
      </c>
      <c r="B5" s="45" t="s">
        <v>133</v>
      </c>
      <c r="C5" s="12" t="s">
        <v>130</v>
      </c>
      <c r="D5" s="12" t="s">
        <v>131</v>
      </c>
      <c r="E5" s="13" t="s">
        <v>302</v>
      </c>
      <c r="F5" s="12"/>
      <c r="G5" s="12" t="s">
        <v>331</v>
      </c>
      <c r="H5" s="12">
        <v>107</v>
      </c>
      <c r="I5" s="12">
        <v>241</v>
      </c>
      <c r="J5" s="12">
        <v>76</v>
      </c>
      <c r="K5" s="28">
        <v>42947</v>
      </c>
      <c r="L5" s="14" t="s">
        <v>123</v>
      </c>
      <c r="M5" s="13"/>
      <c r="N5" s="55" t="s">
        <v>106</v>
      </c>
      <c r="O5" s="52"/>
      <c r="P5" s="56" t="s">
        <v>301</v>
      </c>
    </row>
    <row r="6" spans="1:32" s="84" customFormat="1" ht="50.25" customHeight="1">
      <c r="A6" s="47">
        <f t="shared" si="0"/>
        <v>3</v>
      </c>
      <c r="B6" s="48" t="s">
        <v>135</v>
      </c>
      <c r="C6" s="12" t="s">
        <v>134</v>
      </c>
      <c r="D6" s="12" t="s">
        <v>129</v>
      </c>
      <c r="E6" s="13"/>
      <c r="F6" s="13"/>
      <c r="G6" s="12" t="s">
        <v>376</v>
      </c>
      <c r="H6" s="13">
        <v>20</v>
      </c>
      <c r="I6" s="13">
        <v>15</v>
      </c>
      <c r="J6" s="13">
        <v>15</v>
      </c>
      <c r="K6" s="83" t="s">
        <v>372</v>
      </c>
      <c r="L6" s="14" t="s">
        <v>123</v>
      </c>
      <c r="M6" s="14"/>
      <c r="N6" s="57"/>
      <c r="O6" s="15"/>
      <c r="P6" s="56" t="s">
        <v>371</v>
      </c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s="89" customFormat="1" ht="50.25" customHeight="1">
      <c r="A7" s="49">
        <f t="shared" si="0"/>
        <v>4</v>
      </c>
      <c r="B7" s="50" t="s">
        <v>136</v>
      </c>
      <c r="C7" s="50" t="s">
        <v>128</v>
      </c>
      <c r="D7" s="50" t="s">
        <v>129</v>
      </c>
      <c r="E7" s="51" t="s">
        <v>17</v>
      </c>
      <c r="F7" s="51"/>
      <c r="G7" s="50" t="s">
        <v>19</v>
      </c>
      <c r="H7" s="93">
        <v>5856</v>
      </c>
      <c r="I7" s="51">
        <v>109</v>
      </c>
      <c r="J7" s="93">
        <v>5018</v>
      </c>
      <c r="K7" s="85" t="s">
        <v>387</v>
      </c>
      <c r="L7" s="86" t="s">
        <v>386</v>
      </c>
      <c r="M7" s="86" t="s">
        <v>388</v>
      </c>
      <c r="N7" s="87" t="s">
        <v>54</v>
      </c>
      <c r="O7" s="49"/>
      <c r="P7" s="88" t="s">
        <v>352</v>
      </c>
      <c r="Q7" s="8"/>
      <c r="R7" s="8"/>
      <c r="S7" s="8"/>
      <c r="T7" s="8"/>
      <c r="U7" s="8"/>
      <c r="V7" s="8"/>
    </row>
    <row r="8" spans="1:32" s="8" customFormat="1" ht="50.25" customHeight="1">
      <c r="A8" s="46">
        <f t="shared" si="0"/>
        <v>5</v>
      </c>
      <c r="B8" s="45" t="s">
        <v>138</v>
      </c>
      <c r="C8" s="12" t="s">
        <v>137</v>
      </c>
      <c r="D8" s="12" t="s">
        <v>129</v>
      </c>
      <c r="E8" s="12" t="s">
        <v>93</v>
      </c>
      <c r="F8" s="12"/>
      <c r="G8" s="12" t="s">
        <v>256</v>
      </c>
      <c r="H8" s="12">
        <v>308</v>
      </c>
      <c r="I8" s="12">
        <v>61</v>
      </c>
      <c r="J8" s="12">
        <v>257</v>
      </c>
      <c r="K8" s="28">
        <v>42489</v>
      </c>
      <c r="L8" s="14" t="s">
        <v>123</v>
      </c>
      <c r="M8" s="13"/>
      <c r="N8" s="110" t="s">
        <v>108</v>
      </c>
      <c r="O8" s="52"/>
      <c r="P8" s="56" t="s">
        <v>253</v>
      </c>
    </row>
    <row r="9" spans="1:32" s="8" customFormat="1" ht="50.25" customHeight="1">
      <c r="A9" s="46">
        <f t="shared" si="0"/>
        <v>6</v>
      </c>
      <c r="B9" s="45" t="s">
        <v>138</v>
      </c>
      <c r="C9" s="12" t="s">
        <v>137</v>
      </c>
      <c r="D9" s="12" t="s">
        <v>129</v>
      </c>
      <c r="E9" s="12" t="s">
        <v>94</v>
      </c>
      <c r="F9" s="12"/>
      <c r="G9" s="12" t="s">
        <v>304</v>
      </c>
      <c r="H9" s="12">
        <v>96</v>
      </c>
      <c r="I9" s="12">
        <v>673</v>
      </c>
      <c r="J9" s="12">
        <v>95</v>
      </c>
      <c r="K9" s="12"/>
      <c r="L9" s="14" t="s">
        <v>123</v>
      </c>
      <c r="M9" s="13"/>
      <c r="N9" s="111"/>
      <c r="O9" s="52"/>
      <c r="P9" s="56" t="s">
        <v>298</v>
      </c>
    </row>
    <row r="10" spans="1:32" ht="54.75" customHeight="1">
      <c r="A10" s="46">
        <f t="shared" si="0"/>
        <v>7</v>
      </c>
      <c r="B10" s="45" t="s">
        <v>139</v>
      </c>
      <c r="C10" s="12" t="s">
        <v>137</v>
      </c>
      <c r="D10" s="12" t="s">
        <v>140</v>
      </c>
      <c r="E10" s="13" t="s">
        <v>21</v>
      </c>
      <c r="F10" s="13" t="s">
        <v>126</v>
      </c>
      <c r="G10" s="12" t="s">
        <v>20</v>
      </c>
      <c r="H10" s="15">
        <v>5110</v>
      </c>
      <c r="I10" s="15">
        <v>872</v>
      </c>
      <c r="J10" s="15">
        <v>5402</v>
      </c>
      <c r="K10" s="16">
        <v>41287</v>
      </c>
      <c r="L10" s="14" t="s">
        <v>123</v>
      </c>
      <c r="M10" s="14"/>
      <c r="N10" s="53" t="s">
        <v>55</v>
      </c>
      <c r="O10" s="23"/>
      <c r="P10" s="54" t="s">
        <v>227</v>
      </c>
    </row>
    <row r="11" spans="1:32" s="37" customFormat="1" ht="75" customHeight="1">
      <c r="A11" s="46">
        <f t="shared" si="0"/>
        <v>8</v>
      </c>
      <c r="B11" s="45" t="s">
        <v>141</v>
      </c>
      <c r="C11" s="12" t="s">
        <v>130</v>
      </c>
      <c r="D11" s="12" t="s">
        <v>131</v>
      </c>
      <c r="E11" s="13" t="s">
        <v>114</v>
      </c>
      <c r="F11" s="13"/>
      <c r="G11" s="12" t="s">
        <v>332</v>
      </c>
      <c r="H11" s="15">
        <v>1284</v>
      </c>
      <c r="I11" s="15">
        <v>847</v>
      </c>
      <c r="J11" s="15">
        <v>1242</v>
      </c>
      <c r="K11" s="15"/>
      <c r="L11" s="14" t="s">
        <v>123</v>
      </c>
      <c r="M11" s="13"/>
      <c r="N11" s="53" t="s">
        <v>115</v>
      </c>
      <c r="O11" s="23"/>
      <c r="P11" s="54" t="s">
        <v>324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s="8" customFormat="1" ht="50.25" customHeight="1">
      <c r="A12" s="46">
        <f t="shared" si="0"/>
        <v>9</v>
      </c>
      <c r="B12" s="45" t="s">
        <v>142</v>
      </c>
      <c r="C12" s="12" t="s">
        <v>134</v>
      </c>
      <c r="D12" s="12" t="s">
        <v>131</v>
      </c>
      <c r="E12" s="13" t="s">
        <v>299</v>
      </c>
      <c r="F12" s="13"/>
      <c r="G12" s="12" t="s">
        <v>305</v>
      </c>
      <c r="H12" s="15">
        <v>130</v>
      </c>
      <c r="I12" s="15">
        <v>2</v>
      </c>
      <c r="J12" s="15">
        <v>120</v>
      </c>
      <c r="K12" s="15"/>
      <c r="L12" s="14" t="s">
        <v>123</v>
      </c>
      <c r="M12" s="13"/>
      <c r="N12" s="57" t="s">
        <v>118</v>
      </c>
      <c r="O12" s="15"/>
      <c r="P12" s="56" t="s">
        <v>300</v>
      </c>
    </row>
    <row r="13" spans="1:32" s="24" customFormat="1" ht="87" customHeight="1">
      <c r="A13" s="44">
        <f t="shared" si="0"/>
        <v>10</v>
      </c>
      <c r="B13" s="45" t="s">
        <v>143</v>
      </c>
      <c r="C13" s="12" t="s">
        <v>144</v>
      </c>
      <c r="D13" s="12" t="s">
        <v>129</v>
      </c>
      <c r="E13" s="12"/>
      <c r="F13" s="12"/>
      <c r="G13" s="12" t="s">
        <v>26</v>
      </c>
      <c r="H13" s="67">
        <v>3976</v>
      </c>
      <c r="I13" s="27">
        <v>380</v>
      </c>
      <c r="J13" s="67">
        <v>3790</v>
      </c>
      <c r="K13" s="16">
        <v>42429</v>
      </c>
      <c r="L13" s="14" t="s">
        <v>123</v>
      </c>
      <c r="M13" s="14" t="s">
        <v>361</v>
      </c>
      <c r="N13" s="57" t="s">
        <v>56</v>
      </c>
      <c r="O13" s="15"/>
      <c r="P13" s="54" t="s">
        <v>353</v>
      </c>
    </row>
    <row r="14" spans="1:32" s="8" customFormat="1" ht="50.25" customHeight="1">
      <c r="A14" s="46">
        <f t="shared" si="0"/>
        <v>11</v>
      </c>
      <c r="B14" s="45" t="s">
        <v>145</v>
      </c>
      <c r="C14" s="12" t="s">
        <v>146</v>
      </c>
      <c r="D14" s="12" t="s">
        <v>129</v>
      </c>
      <c r="E14" s="13"/>
      <c r="F14" s="13"/>
      <c r="G14" s="12" t="s">
        <v>268</v>
      </c>
      <c r="H14" s="15">
        <v>128</v>
      </c>
      <c r="I14" s="15">
        <v>255</v>
      </c>
      <c r="J14" s="15">
        <v>128</v>
      </c>
      <c r="K14" s="16">
        <v>42703</v>
      </c>
      <c r="L14" s="14" t="s">
        <v>123</v>
      </c>
      <c r="M14" s="14"/>
      <c r="N14" s="57"/>
      <c r="O14" s="15"/>
      <c r="P14" s="56" t="s">
        <v>269</v>
      </c>
    </row>
    <row r="15" spans="1:32" ht="67.5" customHeight="1">
      <c r="A15" s="46">
        <f t="shared" si="0"/>
        <v>12</v>
      </c>
      <c r="B15" s="45" t="s">
        <v>147</v>
      </c>
      <c r="C15" s="12" t="s">
        <v>134</v>
      </c>
      <c r="D15" s="12" t="s">
        <v>129</v>
      </c>
      <c r="E15" s="13"/>
      <c r="F15" s="13"/>
      <c r="G15" s="12" t="s">
        <v>209</v>
      </c>
      <c r="H15" s="15">
        <v>241</v>
      </c>
      <c r="I15" s="15">
        <v>112</v>
      </c>
      <c r="J15" s="15">
        <v>219</v>
      </c>
      <c r="K15" s="16">
        <v>42089</v>
      </c>
      <c r="L15" s="14" t="s">
        <v>123</v>
      </c>
      <c r="M15" s="14"/>
      <c r="N15" s="53" t="s">
        <v>57</v>
      </c>
      <c r="O15" s="23"/>
      <c r="P15" s="54" t="s">
        <v>226</v>
      </c>
    </row>
    <row r="16" spans="1:32" ht="50.25" customHeight="1">
      <c r="A16" s="46">
        <f t="shared" si="0"/>
        <v>13</v>
      </c>
      <c r="B16" s="45" t="s">
        <v>149</v>
      </c>
      <c r="C16" s="12" t="s">
        <v>148</v>
      </c>
      <c r="D16" s="12" t="s">
        <v>129</v>
      </c>
      <c r="E16" s="13" t="s">
        <v>4</v>
      </c>
      <c r="F16" s="13"/>
      <c r="G16" s="12" t="s">
        <v>25</v>
      </c>
      <c r="H16" s="15">
        <v>503</v>
      </c>
      <c r="I16" s="15"/>
      <c r="J16" s="15">
        <v>503</v>
      </c>
      <c r="K16" s="16">
        <v>40531</v>
      </c>
      <c r="L16" s="14" t="s">
        <v>123</v>
      </c>
      <c r="M16" s="13"/>
      <c r="N16" s="53" t="s">
        <v>71</v>
      </c>
      <c r="O16" s="23"/>
      <c r="P16" s="58"/>
    </row>
    <row r="17" spans="1:32" ht="60.75" customHeight="1">
      <c r="A17" s="46">
        <f t="shared" si="0"/>
        <v>14</v>
      </c>
      <c r="B17" s="45" t="s">
        <v>150</v>
      </c>
      <c r="C17" s="12" t="s">
        <v>188</v>
      </c>
      <c r="D17" s="12" t="s">
        <v>140</v>
      </c>
      <c r="E17" s="13"/>
      <c r="F17" s="13"/>
      <c r="G17" s="12" t="s">
        <v>257</v>
      </c>
      <c r="H17" s="15">
        <v>484</v>
      </c>
      <c r="I17" s="15">
        <v>360</v>
      </c>
      <c r="J17" s="15">
        <v>482</v>
      </c>
      <c r="K17" s="16"/>
      <c r="L17" s="14" t="s">
        <v>123</v>
      </c>
      <c r="M17" s="14"/>
      <c r="N17" s="53" t="s">
        <v>58</v>
      </c>
      <c r="O17" s="23"/>
      <c r="P17" s="54" t="s">
        <v>246</v>
      </c>
    </row>
    <row r="18" spans="1:32" ht="60.75" customHeight="1">
      <c r="A18" s="46">
        <f t="shared" si="0"/>
        <v>15</v>
      </c>
      <c r="B18" s="45" t="s">
        <v>225</v>
      </c>
      <c r="C18" s="12" t="s">
        <v>146</v>
      </c>
      <c r="D18" s="12" t="s">
        <v>129</v>
      </c>
      <c r="E18" s="13"/>
      <c r="F18" s="13"/>
      <c r="G18" s="12" t="s">
        <v>258</v>
      </c>
      <c r="H18" s="15">
        <v>88</v>
      </c>
      <c r="I18" s="15">
        <v>20</v>
      </c>
      <c r="J18" s="15">
        <v>84</v>
      </c>
      <c r="K18" s="16">
        <v>42366</v>
      </c>
      <c r="L18" s="14" t="s">
        <v>123</v>
      </c>
      <c r="M18" s="14"/>
      <c r="N18" s="53" t="s">
        <v>78</v>
      </c>
      <c r="O18" s="23"/>
      <c r="P18" s="54" t="s">
        <v>228</v>
      </c>
    </row>
    <row r="19" spans="1:32" ht="50.25" customHeight="1">
      <c r="A19" s="46">
        <f t="shared" si="0"/>
        <v>16</v>
      </c>
      <c r="B19" s="45" t="s">
        <v>91</v>
      </c>
      <c r="C19" s="12" t="s">
        <v>130</v>
      </c>
      <c r="D19" s="12" t="s">
        <v>129</v>
      </c>
      <c r="E19" s="13" t="s">
        <v>60</v>
      </c>
      <c r="F19" s="13"/>
      <c r="G19" s="12" t="s">
        <v>210</v>
      </c>
      <c r="H19" s="15">
        <v>73</v>
      </c>
      <c r="I19" s="15">
        <v>19</v>
      </c>
      <c r="J19" s="15">
        <v>69</v>
      </c>
      <c r="K19" s="15" t="s">
        <v>207</v>
      </c>
      <c r="L19" s="13" t="s">
        <v>123</v>
      </c>
      <c r="M19" s="14"/>
      <c r="N19" s="53" t="s">
        <v>59</v>
      </c>
      <c r="O19" s="23"/>
      <c r="P19" s="54" t="s">
        <v>229</v>
      </c>
    </row>
    <row r="20" spans="1:32" ht="50.25" customHeight="1">
      <c r="A20" s="46">
        <f t="shared" si="0"/>
        <v>17</v>
      </c>
      <c r="B20" s="45" t="s">
        <v>214</v>
      </c>
      <c r="C20" s="12" t="s">
        <v>148</v>
      </c>
      <c r="D20" s="12" t="s">
        <v>129</v>
      </c>
      <c r="E20" s="13"/>
      <c r="F20" s="13"/>
      <c r="G20" s="29" t="s">
        <v>230</v>
      </c>
      <c r="H20" s="15">
        <v>3</v>
      </c>
      <c r="I20" s="15">
        <v>35</v>
      </c>
      <c r="J20" s="15">
        <v>3</v>
      </c>
      <c r="K20" s="15" t="s">
        <v>215</v>
      </c>
      <c r="L20" s="13" t="s">
        <v>123</v>
      </c>
      <c r="M20" s="14"/>
      <c r="N20" s="53"/>
      <c r="O20" s="23"/>
      <c r="P20" s="54" t="s">
        <v>216</v>
      </c>
    </row>
    <row r="21" spans="1:32" ht="50.25" customHeight="1">
      <c r="A21" s="46">
        <f>$A20+1</f>
        <v>18</v>
      </c>
      <c r="B21" s="45" t="s">
        <v>151</v>
      </c>
      <c r="C21" s="12" t="s">
        <v>137</v>
      </c>
      <c r="D21" s="12" t="s">
        <v>129</v>
      </c>
      <c r="E21" s="13" t="s">
        <v>61</v>
      </c>
      <c r="F21" s="13"/>
      <c r="G21" s="12" t="s">
        <v>37</v>
      </c>
      <c r="H21" s="15">
        <v>131</v>
      </c>
      <c r="I21" s="15">
        <v>276</v>
      </c>
      <c r="J21" s="15">
        <v>119</v>
      </c>
      <c r="K21" s="16">
        <v>41804</v>
      </c>
      <c r="L21" s="13" t="s">
        <v>123</v>
      </c>
      <c r="M21" s="13"/>
      <c r="N21" s="53" t="s">
        <v>62</v>
      </c>
      <c r="O21" s="23"/>
      <c r="P21" s="54" t="s">
        <v>231</v>
      </c>
    </row>
    <row r="22" spans="1:32" ht="68.25" customHeight="1">
      <c r="A22" s="46">
        <f t="shared" ref="A22:A81" si="1">$A21+1</f>
        <v>19</v>
      </c>
      <c r="B22" s="45" t="s">
        <v>102</v>
      </c>
      <c r="C22" s="12" t="s">
        <v>134</v>
      </c>
      <c r="D22" s="12" t="s">
        <v>129</v>
      </c>
      <c r="E22" s="13"/>
      <c r="F22" s="13"/>
      <c r="G22" s="12" t="s">
        <v>212</v>
      </c>
      <c r="H22" s="15">
        <v>43</v>
      </c>
      <c r="I22" s="15">
        <v>8</v>
      </c>
      <c r="J22" s="15">
        <v>43</v>
      </c>
      <c r="K22" s="16">
        <v>42063</v>
      </c>
      <c r="L22" s="14" t="s">
        <v>123</v>
      </c>
      <c r="M22" s="13"/>
      <c r="N22" s="53" t="s">
        <v>63</v>
      </c>
      <c r="O22" s="23"/>
      <c r="P22" s="54" t="s">
        <v>211</v>
      </c>
    </row>
    <row r="23" spans="1:32" ht="54.75" customHeight="1">
      <c r="A23" s="46">
        <f t="shared" si="1"/>
        <v>20</v>
      </c>
      <c r="B23" s="45" t="s">
        <v>152</v>
      </c>
      <c r="C23" s="12" t="s">
        <v>191</v>
      </c>
      <c r="D23" s="12" t="s">
        <v>140</v>
      </c>
      <c r="E23" s="13" t="s">
        <v>93</v>
      </c>
      <c r="F23" s="13"/>
      <c r="G23" s="12" t="s">
        <v>38</v>
      </c>
      <c r="H23" s="15">
        <v>235</v>
      </c>
      <c r="I23" s="15">
        <v>15</v>
      </c>
      <c r="J23" s="15">
        <v>222</v>
      </c>
      <c r="K23" s="16">
        <v>41804</v>
      </c>
      <c r="L23" s="13" t="s">
        <v>123</v>
      </c>
      <c r="M23" s="13"/>
      <c r="N23" s="53"/>
      <c r="O23" s="23"/>
      <c r="P23" s="54" t="s">
        <v>232</v>
      </c>
    </row>
    <row r="24" spans="1:32" s="8" customFormat="1" ht="66.75" customHeight="1">
      <c r="A24" s="46">
        <f t="shared" si="1"/>
        <v>21</v>
      </c>
      <c r="B24" s="45" t="s">
        <v>153</v>
      </c>
      <c r="C24" s="12" t="s">
        <v>191</v>
      </c>
      <c r="D24" s="12" t="s">
        <v>140</v>
      </c>
      <c r="E24" s="13" t="s">
        <v>94</v>
      </c>
      <c r="F24" s="13"/>
      <c r="G24" s="12" t="s">
        <v>279</v>
      </c>
      <c r="H24" s="15">
        <v>149</v>
      </c>
      <c r="I24" s="15">
        <v>46</v>
      </c>
      <c r="J24" s="15">
        <v>149</v>
      </c>
      <c r="K24" s="16">
        <v>42643</v>
      </c>
      <c r="L24" s="13" t="s">
        <v>123</v>
      </c>
      <c r="M24" s="13"/>
      <c r="N24" s="57" t="s">
        <v>64</v>
      </c>
      <c r="O24" s="15"/>
      <c r="P24" s="54" t="s">
        <v>278</v>
      </c>
    </row>
    <row r="25" spans="1:32" s="8" customFormat="1" ht="50.25" customHeight="1">
      <c r="A25" s="47">
        <f t="shared" si="1"/>
        <v>22</v>
      </c>
      <c r="B25" s="48" t="s">
        <v>154</v>
      </c>
      <c r="C25" s="12" t="s">
        <v>146</v>
      </c>
      <c r="D25" s="12" t="s">
        <v>129</v>
      </c>
      <c r="E25" s="13"/>
      <c r="F25" s="13"/>
      <c r="G25" s="12" t="s">
        <v>259</v>
      </c>
      <c r="H25" s="15">
        <v>4</v>
      </c>
      <c r="I25" s="15"/>
      <c r="J25" s="15">
        <v>1</v>
      </c>
      <c r="K25" s="16">
        <v>42456</v>
      </c>
      <c r="L25" s="13" t="s">
        <v>123</v>
      </c>
      <c r="M25" s="13"/>
      <c r="N25" s="57" t="s">
        <v>205</v>
      </c>
      <c r="O25" s="15"/>
      <c r="P25" s="54" t="s">
        <v>250</v>
      </c>
    </row>
    <row r="26" spans="1:32" s="8" customFormat="1" ht="50.25" customHeight="1">
      <c r="A26" s="47">
        <f t="shared" si="1"/>
        <v>23</v>
      </c>
      <c r="B26" s="48" t="s">
        <v>354</v>
      </c>
      <c r="C26" s="12" t="s">
        <v>128</v>
      </c>
      <c r="D26" s="12" t="s">
        <v>129</v>
      </c>
      <c r="E26" s="13"/>
      <c r="F26" s="82"/>
      <c r="G26" s="12" t="s">
        <v>365</v>
      </c>
      <c r="H26" s="15">
        <v>3</v>
      </c>
      <c r="I26" s="15">
        <v>41</v>
      </c>
      <c r="J26" s="15">
        <v>44</v>
      </c>
      <c r="K26" s="15" t="s">
        <v>364</v>
      </c>
      <c r="L26" s="13" t="s">
        <v>123</v>
      </c>
      <c r="M26" s="13"/>
      <c r="N26" s="57" t="s">
        <v>10</v>
      </c>
      <c r="O26" s="15"/>
      <c r="P26" s="56" t="s">
        <v>366</v>
      </c>
    </row>
    <row r="27" spans="1:32" ht="61.5" customHeight="1">
      <c r="A27" s="46">
        <f t="shared" si="1"/>
        <v>24</v>
      </c>
      <c r="B27" s="45" t="s">
        <v>155</v>
      </c>
      <c r="C27" s="12" t="s">
        <v>144</v>
      </c>
      <c r="D27" s="12" t="s">
        <v>129</v>
      </c>
      <c r="E27" s="13"/>
      <c r="F27" s="13"/>
      <c r="G27" s="12" t="s">
        <v>27</v>
      </c>
      <c r="H27" s="15">
        <v>423</v>
      </c>
      <c r="I27" s="15"/>
      <c r="J27" s="15">
        <v>423</v>
      </c>
      <c r="K27" s="16">
        <v>38838</v>
      </c>
      <c r="L27" s="14" t="s">
        <v>124</v>
      </c>
      <c r="M27" s="14" t="s">
        <v>125</v>
      </c>
      <c r="N27" s="53" t="s">
        <v>45</v>
      </c>
      <c r="O27" s="23"/>
      <c r="P27" s="58"/>
    </row>
    <row r="28" spans="1:32" s="8" customFormat="1" ht="77.25" customHeight="1">
      <c r="A28" s="46">
        <f t="shared" si="1"/>
        <v>25</v>
      </c>
      <c r="B28" s="45" t="s">
        <v>156</v>
      </c>
      <c r="C28" s="12" t="s">
        <v>128</v>
      </c>
      <c r="D28" s="12" t="s">
        <v>129</v>
      </c>
      <c r="E28" s="13" t="s">
        <v>86</v>
      </c>
      <c r="F28" s="13"/>
      <c r="G28" s="12" t="s">
        <v>306</v>
      </c>
      <c r="H28" s="15">
        <v>301</v>
      </c>
      <c r="I28" s="15">
        <v>121</v>
      </c>
      <c r="J28" s="15">
        <v>256</v>
      </c>
      <c r="K28" s="15"/>
      <c r="L28" s="13" t="s">
        <v>123</v>
      </c>
      <c r="M28" s="13"/>
      <c r="N28" s="57" t="s">
        <v>65</v>
      </c>
      <c r="O28" s="15"/>
      <c r="P28" s="56" t="s">
        <v>297</v>
      </c>
    </row>
    <row r="29" spans="1:32" s="8" customFormat="1" ht="50.25" customHeight="1">
      <c r="A29" s="46">
        <f t="shared" si="1"/>
        <v>26</v>
      </c>
      <c r="B29" s="45" t="s">
        <v>156</v>
      </c>
      <c r="C29" s="12" t="s">
        <v>128</v>
      </c>
      <c r="D29" s="12" t="s">
        <v>129</v>
      </c>
      <c r="E29" s="13" t="s">
        <v>92</v>
      </c>
      <c r="F29" s="13"/>
      <c r="G29" s="12" t="s">
        <v>260</v>
      </c>
      <c r="H29" s="15">
        <v>97</v>
      </c>
      <c r="I29" s="15"/>
      <c r="J29" s="15">
        <v>88</v>
      </c>
      <c r="K29" s="16">
        <v>42521</v>
      </c>
      <c r="L29" s="13" t="s">
        <v>123</v>
      </c>
      <c r="M29" s="13"/>
      <c r="N29" s="57" t="s">
        <v>66</v>
      </c>
      <c r="O29" s="15"/>
      <c r="P29" s="54" t="s">
        <v>254</v>
      </c>
    </row>
    <row r="30" spans="1:32" s="8" customFormat="1" ht="50.25" customHeight="1">
      <c r="A30" s="46">
        <f t="shared" si="1"/>
        <v>27</v>
      </c>
      <c r="B30" s="45" t="s">
        <v>198</v>
      </c>
      <c r="C30" s="12" t="s">
        <v>128</v>
      </c>
      <c r="D30" s="12" t="s">
        <v>129</v>
      </c>
      <c r="E30" s="13"/>
      <c r="F30" s="13"/>
      <c r="G30" s="12" t="s">
        <v>307</v>
      </c>
      <c r="H30" s="15">
        <v>341</v>
      </c>
      <c r="I30" s="15">
        <v>37</v>
      </c>
      <c r="J30" s="15">
        <v>326</v>
      </c>
      <c r="K30" s="15"/>
      <c r="L30" s="13" t="s">
        <v>123</v>
      </c>
      <c r="M30" s="13"/>
      <c r="N30" s="57" t="s">
        <v>67</v>
      </c>
      <c r="O30" s="15"/>
      <c r="P30" s="56" t="s">
        <v>294</v>
      </c>
    </row>
    <row r="31" spans="1:32" s="37" customFormat="1" ht="50.25" customHeight="1">
      <c r="A31" s="32">
        <f t="shared" si="1"/>
        <v>28</v>
      </c>
      <c r="B31" s="33" t="s">
        <v>199</v>
      </c>
      <c r="C31" s="33" t="s">
        <v>189</v>
      </c>
      <c r="D31" s="33" t="s">
        <v>157</v>
      </c>
      <c r="E31" s="34"/>
      <c r="F31" s="34"/>
      <c r="G31" s="33"/>
      <c r="H31" s="32"/>
      <c r="I31" s="32"/>
      <c r="J31" s="32"/>
      <c r="K31" s="32"/>
      <c r="L31" s="34"/>
      <c r="M31" s="34" t="s">
        <v>377</v>
      </c>
      <c r="N31" s="35" t="s">
        <v>68</v>
      </c>
      <c r="O31" s="36"/>
      <c r="P31" s="38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68.25" customHeight="1">
      <c r="A32" s="46">
        <f t="shared" si="1"/>
        <v>29</v>
      </c>
      <c r="B32" s="45" t="s">
        <v>158</v>
      </c>
      <c r="C32" s="12" t="s">
        <v>191</v>
      </c>
      <c r="D32" s="12" t="s">
        <v>140</v>
      </c>
      <c r="E32" s="13" t="s">
        <v>50</v>
      </c>
      <c r="F32" s="13"/>
      <c r="G32" s="12" t="s">
        <v>261</v>
      </c>
      <c r="H32" s="15">
        <v>73</v>
      </c>
      <c r="I32" s="15">
        <v>30</v>
      </c>
      <c r="J32" s="15">
        <v>72</v>
      </c>
      <c r="K32" s="16">
        <v>42366</v>
      </c>
      <c r="L32" s="13" t="s">
        <v>123</v>
      </c>
      <c r="M32" s="13"/>
      <c r="N32" s="53" t="s">
        <v>69</v>
      </c>
      <c r="O32" s="23"/>
      <c r="P32" s="54" t="s">
        <v>249</v>
      </c>
    </row>
    <row r="33" spans="1:32" s="8" customFormat="1" ht="85.5" customHeight="1">
      <c r="A33" s="46">
        <f t="shared" si="1"/>
        <v>30</v>
      </c>
      <c r="B33" s="45" t="s">
        <v>159</v>
      </c>
      <c r="C33" s="12" t="s">
        <v>95</v>
      </c>
      <c r="D33" s="12" t="s">
        <v>129</v>
      </c>
      <c r="E33" s="13" t="s">
        <v>51</v>
      </c>
      <c r="F33" s="13"/>
      <c r="G33" s="12" t="s">
        <v>262</v>
      </c>
      <c r="H33" s="15">
        <v>222</v>
      </c>
      <c r="I33" s="15">
        <v>12</v>
      </c>
      <c r="J33" s="15">
        <v>160</v>
      </c>
      <c r="K33" s="16">
        <v>42489</v>
      </c>
      <c r="L33" s="13" t="s">
        <v>123</v>
      </c>
      <c r="M33" s="13"/>
      <c r="N33" s="57" t="s">
        <v>70</v>
      </c>
      <c r="O33" s="15"/>
      <c r="P33" s="56" t="s">
        <v>252</v>
      </c>
    </row>
    <row r="34" spans="1:32" s="8" customFormat="1" ht="85.5" customHeight="1">
      <c r="A34" s="46">
        <v>31</v>
      </c>
      <c r="B34" s="45" t="s">
        <v>379</v>
      </c>
      <c r="C34" s="12" t="s">
        <v>380</v>
      </c>
      <c r="D34" s="12" t="s">
        <v>140</v>
      </c>
      <c r="E34" s="13" t="s">
        <v>382</v>
      </c>
      <c r="F34" s="13"/>
      <c r="G34" s="30" t="s">
        <v>381</v>
      </c>
      <c r="H34" s="15">
        <v>11</v>
      </c>
      <c r="I34" s="15">
        <v>9</v>
      </c>
      <c r="J34" s="15">
        <v>11</v>
      </c>
      <c r="K34" s="16">
        <v>44555</v>
      </c>
      <c r="L34" s="13" t="s">
        <v>123</v>
      </c>
      <c r="M34" s="13"/>
      <c r="N34" s="57"/>
      <c r="O34" s="15"/>
      <c r="P34" s="56" t="s">
        <v>383</v>
      </c>
    </row>
    <row r="35" spans="1:32" ht="70.5" customHeight="1">
      <c r="A35" s="46">
        <v>32</v>
      </c>
      <c r="B35" s="45" t="s">
        <v>160</v>
      </c>
      <c r="C35" s="12" t="s">
        <v>134</v>
      </c>
      <c r="D35" s="12" t="s">
        <v>131</v>
      </c>
      <c r="E35" s="15" t="s">
        <v>109</v>
      </c>
      <c r="F35" s="13"/>
      <c r="G35" s="29" t="s">
        <v>233</v>
      </c>
      <c r="H35" s="15">
        <v>688</v>
      </c>
      <c r="I35" s="15">
        <v>37</v>
      </c>
      <c r="J35" s="15">
        <v>644</v>
      </c>
      <c r="K35" s="15" t="s">
        <v>215</v>
      </c>
      <c r="L35" s="14" t="s">
        <v>123</v>
      </c>
      <c r="M35" s="13"/>
      <c r="N35" s="53" t="s">
        <v>110</v>
      </c>
      <c r="O35" s="23"/>
      <c r="P35" s="54" t="s">
        <v>217</v>
      </c>
    </row>
    <row r="36" spans="1:32" ht="70.5" customHeight="1">
      <c r="A36" s="32">
        <v>33</v>
      </c>
      <c r="B36" s="33" t="s">
        <v>397</v>
      </c>
      <c r="C36" s="33" t="s">
        <v>137</v>
      </c>
      <c r="D36" s="33" t="s">
        <v>129</v>
      </c>
      <c r="E36" s="34" t="s">
        <v>398</v>
      </c>
      <c r="F36" s="34"/>
      <c r="G36" s="102"/>
      <c r="H36" s="32"/>
      <c r="I36" s="32"/>
      <c r="J36" s="32"/>
      <c r="K36" s="32"/>
      <c r="L36" s="41"/>
      <c r="M36" s="34"/>
      <c r="N36" s="35"/>
      <c r="O36" s="36"/>
      <c r="P36" s="103"/>
    </row>
    <row r="37" spans="1:32" ht="50.25" customHeight="1">
      <c r="A37" s="47">
        <v>34</v>
      </c>
      <c r="B37" s="48" t="s">
        <v>162</v>
      </c>
      <c r="C37" s="12" t="s">
        <v>144</v>
      </c>
      <c r="D37" s="12" t="s">
        <v>161</v>
      </c>
      <c r="E37" s="13"/>
      <c r="F37" s="13"/>
      <c r="G37" s="12" t="s">
        <v>39</v>
      </c>
      <c r="H37" s="15">
        <v>2693</v>
      </c>
      <c r="I37" s="15"/>
      <c r="J37" s="15">
        <v>2693</v>
      </c>
      <c r="K37" s="16">
        <v>40185</v>
      </c>
      <c r="L37" s="14" t="s">
        <v>123</v>
      </c>
      <c r="M37" s="13"/>
      <c r="N37" s="53"/>
      <c r="O37" s="23"/>
      <c r="P37" s="58"/>
    </row>
    <row r="38" spans="1:32" ht="69.75" customHeight="1">
      <c r="A38" s="47">
        <v>35</v>
      </c>
      <c r="B38" s="48" t="s">
        <v>163</v>
      </c>
      <c r="C38" s="12" t="s">
        <v>134</v>
      </c>
      <c r="D38" s="12" t="s">
        <v>131</v>
      </c>
      <c r="E38" s="13"/>
      <c r="F38" s="13"/>
      <c r="G38" s="12" t="s">
        <v>40</v>
      </c>
      <c r="H38" s="15">
        <v>314</v>
      </c>
      <c r="I38" s="15">
        <v>241</v>
      </c>
      <c r="J38" s="15">
        <v>295</v>
      </c>
      <c r="K38" s="16">
        <v>39247</v>
      </c>
      <c r="L38" s="14" t="s">
        <v>123</v>
      </c>
      <c r="M38" s="13"/>
      <c r="N38" s="53"/>
      <c r="O38" s="23"/>
      <c r="P38" s="54" t="s">
        <v>213</v>
      </c>
    </row>
    <row r="39" spans="1:32" s="89" customFormat="1" ht="54.45" customHeight="1">
      <c r="A39" s="49">
        <f t="shared" si="1"/>
        <v>36</v>
      </c>
      <c r="B39" s="50" t="s">
        <v>95</v>
      </c>
      <c r="C39" s="50" t="s">
        <v>95</v>
      </c>
      <c r="D39" s="50" t="s">
        <v>129</v>
      </c>
      <c r="E39" s="51" t="s">
        <v>103</v>
      </c>
      <c r="F39" s="51"/>
      <c r="G39" s="50" t="s">
        <v>308</v>
      </c>
      <c r="H39" s="90">
        <v>12065</v>
      </c>
      <c r="I39" s="90">
        <v>1417</v>
      </c>
      <c r="J39" s="90">
        <v>10574</v>
      </c>
      <c r="K39" s="89" t="s">
        <v>390</v>
      </c>
      <c r="L39" s="51"/>
      <c r="M39" s="51" t="s">
        <v>389</v>
      </c>
      <c r="N39" s="87" t="s">
        <v>53</v>
      </c>
      <c r="O39" s="49"/>
      <c r="P39" s="88" t="s">
        <v>351</v>
      </c>
      <c r="Q39" s="8"/>
      <c r="R39" s="8"/>
      <c r="S39" s="8"/>
      <c r="T39" s="8"/>
      <c r="U39" s="8"/>
      <c r="V39" s="8"/>
    </row>
    <row r="40" spans="1:32" ht="73.5" customHeight="1">
      <c r="A40" s="47">
        <f t="shared" si="1"/>
        <v>37</v>
      </c>
      <c r="B40" s="48" t="s">
        <v>95</v>
      </c>
      <c r="C40" s="12" t="s">
        <v>95</v>
      </c>
      <c r="D40" s="12" t="s">
        <v>129</v>
      </c>
      <c r="E40" s="13" t="s">
        <v>96</v>
      </c>
      <c r="F40" s="13"/>
      <c r="G40" s="12" t="s">
        <v>208</v>
      </c>
      <c r="H40" s="23">
        <v>9630</v>
      </c>
      <c r="I40" s="23">
        <v>10</v>
      </c>
      <c r="J40" s="23">
        <v>9333</v>
      </c>
      <c r="K40" s="15"/>
      <c r="L40" s="14" t="s">
        <v>123</v>
      </c>
      <c r="M40" s="13" t="s">
        <v>272</v>
      </c>
      <c r="N40" s="53" t="s">
        <v>7</v>
      </c>
      <c r="O40" s="23"/>
      <c r="P40" s="54" t="s">
        <v>234</v>
      </c>
    </row>
    <row r="41" spans="1:32" s="37" customFormat="1" ht="50.25" customHeight="1">
      <c r="A41" s="46">
        <f t="shared" si="1"/>
        <v>38</v>
      </c>
      <c r="B41" s="45" t="s">
        <v>164</v>
      </c>
      <c r="C41" s="12" t="s">
        <v>144</v>
      </c>
      <c r="D41" s="12" t="s">
        <v>161</v>
      </c>
      <c r="E41" s="13" t="s">
        <v>99</v>
      </c>
      <c r="F41" s="13"/>
      <c r="G41" s="12" t="s">
        <v>391</v>
      </c>
      <c r="H41" s="15">
        <v>77</v>
      </c>
      <c r="I41" s="15">
        <v>58</v>
      </c>
      <c r="J41" s="15">
        <v>77</v>
      </c>
      <c r="K41" s="16">
        <v>45016</v>
      </c>
      <c r="L41" s="13" t="s">
        <v>123</v>
      </c>
      <c r="M41" s="13"/>
      <c r="N41" s="53"/>
      <c r="O41" s="23"/>
      <c r="P41" s="58" t="s">
        <v>396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s="37" customFormat="1" ht="50.25" customHeight="1">
      <c r="A42" s="32">
        <f t="shared" si="1"/>
        <v>39</v>
      </c>
      <c r="B42" s="33" t="s">
        <v>164</v>
      </c>
      <c r="C42" s="33" t="s">
        <v>144</v>
      </c>
      <c r="D42" s="33" t="s">
        <v>161</v>
      </c>
      <c r="E42" s="34" t="s">
        <v>98</v>
      </c>
      <c r="F42" s="34"/>
      <c r="G42" s="33"/>
      <c r="H42" s="32"/>
      <c r="I42" s="32"/>
      <c r="J42" s="32"/>
      <c r="K42" s="32"/>
      <c r="L42" s="34"/>
      <c r="M42" s="34" t="s">
        <v>392</v>
      </c>
      <c r="N42" s="35"/>
      <c r="O42" s="36"/>
      <c r="P42" s="38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s="37" customFormat="1" ht="50.25" customHeight="1">
      <c r="A43" s="32">
        <f t="shared" si="1"/>
        <v>40</v>
      </c>
      <c r="B43" s="33" t="s">
        <v>165</v>
      </c>
      <c r="C43" s="33" t="s">
        <v>95</v>
      </c>
      <c r="D43" s="33" t="s">
        <v>129</v>
      </c>
      <c r="E43" s="34"/>
      <c r="F43" s="34"/>
      <c r="G43" s="33"/>
      <c r="H43" s="32"/>
      <c r="I43" s="32"/>
      <c r="J43" s="32"/>
      <c r="K43" s="32"/>
      <c r="L43" s="34"/>
      <c r="M43" s="34" t="s">
        <v>378</v>
      </c>
      <c r="N43" s="35" t="s">
        <v>8</v>
      </c>
      <c r="O43" s="36"/>
      <c r="P43" s="38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s="8" customFormat="1" ht="60.75" customHeight="1">
      <c r="A44" s="47">
        <f t="shared" si="1"/>
        <v>41</v>
      </c>
      <c r="B44" s="48" t="s">
        <v>166</v>
      </c>
      <c r="C44" s="12" t="s">
        <v>134</v>
      </c>
      <c r="D44" s="12" t="s">
        <v>129</v>
      </c>
      <c r="E44" s="13"/>
      <c r="F44" s="13"/>
      <c r="G44" s="12" t="s">
        <v>280</v>
      </c>
      <c r="H44" s="15">
        <v>353</v>
      </c>
      <c r="I44" s="15">
        <v>343</v>
      </c>
      <c r="J44" s="15">
        <v>289</v>
      </c>
      <c r="K44" s="15"/>
      <c r="L44" s="13" t="s">
        <v>123</v>
      </c>
      <c r="M44" s="13" t="s">
        <v>309</v>
      </c>
      <c r="N44" s="57" t="s">
        <v>72</v>
      </c>
      <c r="O44" s="15"/>
      <c r="P44" s="54" t="s">
        <v>281</v>
      </c>
    </row>
    <row r="45" spans="1:32" s="19" customFormat="1" ht="95.25" customHeight="1">
      <c r="A45" s="47">
        <f t="shared" si="1"/>
        <v>42</v>
      </c>
      <c r="B45" s="48" t="s">
        <v>167</v>
      </c>
      <c r="C45" s="12" t="s">
        <v>144</v>
      </c>
      <c r="D45" s="12" t="s">
        <v>129</v>
      </c>
      <c r="E45" s="13"/>
      <c r="F45" s="13"/>
      <c r="G45" s="12" t="s">
        <v>28</v>
      </c>
      <c r="H45" s="15">
        <v>1879</v>
      </c>
      <c r="I45" s="15">
        <v>567</v>
      </c>
      <c r="J45" s="15">
        <v>1806</v>
      </c>
      <c r="K45" s="14" t="s">
        <v>293</v>
      </c>
      <c r="L45" s="14" t="s">
        <v>123</v>
      </c>
      <c r="M45" s="14"/>
      <c r="N45" s="57" t="s">
        <v>73</v>
      </c>
      <c r="O45" s="15"/>
      <c r="P45" s="54" t="s">
        <v>329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65.25" customHeight="1">
      <c r="A46" s="47">
        <f t="shared" si="1"/>
        <v>43</v>
      </c>
      <c r="B46" s="48" t="s">
        <v>245</v>
      </c>
      <c r="C46" s="12" t="s">
        <v>146</v>
      </c>
      <c r="D46" s="12" t="s">
        <v>129</v>
      </c>
      <c r="E46" s="13"/>
      <c r="F46" s="13"/>
      <c r="G46" s="12" t="s">
        <v>263</v>
      </c>
      <c r="H46" s="15">
        <v>1</v>
      </c>
      <c r="I46" s="15">
        <v>1</v>
      </c>
      <c r="J46" s="15">
        <v>1</v>
      </c>
      <c r="K46" s="14"/>
      <c r="L46" s="14" t="s">
        <v>123</v>
      </c>
      <c r="M46" s="14"/>
      <c r="N46" s="53"/>
      <c r="O46" s="23"/>
      <c r="P46" s="54" t="s">
        <v>248</v>
      </c>
    </row>
    <row r="47" spans="1:32" s="8" customFormat="1" ht="57" customHeight="1">
      <c r="A47" s="47">
        <f t="shared" si="1"/>
        <v>44</v>
      </c>
      <c r="B47" s="48" t="s">
        <v>168</v>
      </c>
      <c r="C47" s="12" t="s">
        <v>146</v>
      </c>
      <c r="D47" s="12" t="s">
        <v>129</v>
      </c>
      <c r="E47" s="13"/>
      <c r="F47" s="13"/>
      <c r="G47" s="12" t="s">
        <v>264</v>
      </c>
      <c r="H47" s="15">
        <v>208</v>
      </c>
      <c r="I47" s="15">
        <v>484</v>
      </c>
      <c r="J47" s="15">
        <v>204</v>
      </c>
      <c r="K47" s="15"/>
      <c r="L47" s="14" t="s">
        <v>123</v>
      </c>
      <c r="M47" s="13"/>
      <c r="N47" s="57" t="s">
        <v>74</v>
      </c>
      <c r="O47" s="15"/>
      <c r="P47" s="54" t="s">
        <v>255</v>
      </c>
    </row>
    <row r="48" spans="1:32" s="37" customFormat="1" ht="76.5" customHeight="1">
      <c r="A48" s="32">
        <f t="shared" si="1"/>
        <v>45</v>
      </c>
      <c r="B48" s="33" t="s">
        <v>169</v>
      </c>
      <c r="C48" s="33" t="s">
        <v>130</v>
      </c>
      <c r="D48" s="33" t="s">
        <v>131</v>
      </c>
      <c r="E48" s="34"/>
      <c r="F48" s="34"/>
      <c r="G48" s="32"/>
      <c r="H48" s="32"/>
      <c r="I48" s="32"/>
      <c r="J48" s="32"/>
      <c r="K48" s="32"/>
      <c r="L48" s="34"/>
      <c r="M48" s="34" t="s">
        <v>367</v>
      </c>
      <c r="N48" s="35" t="s">
        <v>290</v>
      </c>
      <c r="O48" s="36"/>
      <c r="P48" s="3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s="63" customFormat="1" ht="64.5" customHeight="1">
      <c r="A49" s="47">
        <f t="shared" si="1"/>
        <v>46</v>
      </c>
      <c r="B49" s="48" t="s">
        <v>170</v>
      </c>
      <c r="C49" s="12" t="s">
        <v>95</v>
      </c>
      <c r="D49" s="12" t="s">
        <v>129</v>
      </c>
      <c r="E49" s="13" t="s">
        <v>5</v>
      </c>
      <c r="F49" s="13"/>
      <c r="G49" s="12" t="s">
        <v>368</v>
      </c>
      <c r="H49" s="15">
        <v>173</v>
      </c>
      <c r="I49" s="15">
        <v>264</v>
      </c>
      <c r="J49" s="15">
        <v>170</v>
      </c>
      <c r="K49" s="15"/>
      <c r="L49" s="13" t="s">
        <v>123</v>
      </c>
      <c r="M49" s="13"/>
      <c r="N49" s="57" t="s">
        <v>75</v>
      </c>
      <c r="O49" s="15"/>
      <c r="P49" s="56" t="s">
        <v>349</v>
      </c>
      <c r="Q49" s="8"/>
      <c r="R49" s="8"/>
      <c r="S49" s="8"/>
      <c r="T49" s="8"/>
      <c r="U49" s="8"/>
      <c r="V49" s="8"/>
    </row>
    <row r="50" spans="1:32" s="63" customFormat="1" ht="70.5" customHeight="1">
      <c r="A50" s="47">
        <f t="shared" si="1"/>
        <v>47</v>
      </c>
      <c r="B50" s="48" t="s">
        <v>171</v>
      </c>
      <c r="C50" s="12" t="s">
        <v>144</v>
      </c>
      <c r="D50" s="12" t="s">
        <v>161</v>
      </c>
      <c r="E50" s="13"/>
      <c r="F50" s="13"/>
      <c r="G50" s="12" t="s">
        <v>333</v>
      </c>
      <c r="H50" s="15">
        <v>992</v>
      </c>
      <c r="I50" s="15">
        <v>47</v>
      </c>
      <c r="J50" s="15">
        <v>772</v>
      </c>
      <c r="K50" s="15"/>
      <c r="L50" s="13" t="s">
        <v>123</v>
      </c>
      <c r="M50" s="13"/>
      <c r="N50" s="57"/>
      <c r="O50" s="15"/>
      <c r="P50" s="13" t="s">
        <v>330</v>
      </c>
      <c r="Q50" s="8"/>
      <c r="R50" s="8"/>
      <c r="S50" s="8"/>
      <c r="T50" s="8"/>
      <c r="U50" s="8"/>
      <c r="V50" s="8"/>
    </row>
    <row r="51" spans="1:32" s="43" customFormat="1" ht="70.5" customHeight="1">
      <c r="A51" s="32">
        <f t="shared" si="1"/>
        <v>48</v>
      </c>
      <c r="B51" s="33" t="s">
        <v>359</v>
      </c>
      <c r="C51" s="33" t="s">
        <v>130</v>
      </c>
      <c r="D51" s="33" t="s">
        <v>129</v>
      </c>
      <c r="E51" s="34"/>
      <c r="F51" s="34"/>
      <c r="G51" s="33"/>
      <c r="H51" s="32"/>
      <c r="I51" s="32"/>
      <c r="J51" s="32"/>
      <c r="K51" s="32"/>
      <c r="L51" s="34"/>
      <c r="M51" s="34" t="s">
        <v>362</v>
      </c>
      <c r="N51" s="66" t="s">
        <v>360</v>
      </c>
      <c r="O51" s="32"/>
      <c r="P51" s="34"/>
      <c r="Q51" s="8"/>
      <c r="R51" s="8"/>
      <c r="S51" s="8"/>
      <c r="T51" s="8"/>
      <c r="U51" s="8"/>
      <c r="V51" s="8"/>
    </row>
    <row r="52" spans="1:32" s="37" customFormat="1" ht="60.6" customHeight="1">
      <c r="A52" s="32">
        <f t="shared" si="1"/>
        <v>49</v>
      </c>
      <c r="B52" s="33" t="s">
        <v>172</v>
      </c>
      <c r="C52" s="33" t="s">
        <v>146</v>
      </c>
      <c r="D52" s="33" t="s">
        <v>129</v>
      </c>
      <c r="E52" s="34"/>
      <c r="F52" s="34"/>
      <c r="G52" s="33"/>
      <c r="H52" s="32"/>
      <c r="I52" s="32"/>
      <c r="J52" s="32"/>
      <c r="K52" s="32"/>
      <c r="L52" s="34"/>
      <c r="M52" s="34" t="s">
        <v>393</v>
      </c>
      <c r="N52" s="35" t="s">
        <v>9</v>
      </c>
      <c r="O52" s="36"/>
      <c r="P52" s="38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s="8" customFormat="1" ht="62.25" customHeight="1">
      <c r="A53" s="47">
        <f t="shared" si="1"/>
        <v>50</v>
      </c>
      <c r="B53" s="48" t="s">
        <v>173</v>
      </c>
      <c r="C53" s="12" t="s">
        <v>148</v>
      </c>
      <c r="D53" s="12" t="s">
        <v>129</v>
      </c>
      <c r="E53" s="13" t="s">
        <v>6</v>
      </c>
      <c r="F53" s="13"/>
      <c r="G53" s="12" t="s">
        <v>29</v>
      </c>
      <c r="H53" s="15">
        <v>4278</v>
      </c>
      <c r="I53" s="15"/>
      <c r="J53" s="15">
        <v>2695</v>
      </c>
      <c r="K53" s="16">
        <v>39811</v>
      </c>
      <c r="L53" s="14" t="s">
        <v>123</v>
      </c>
      <c r="M53" s="14"/>
      <c r="N53" s="57" t="s">
        <v>76</v>
      </c>
      <c r="O53" s="15"/>
      <c r="P53" s="56" t="s">
        <v>235</v>
      </c>
    </row>
    <row r="54" spans="1:32" s="24" customFormat="1" ht="66.599999999999994" customHeight="1">
      <c r="A54" s="47">
        <f t="shared" si="1"/>
        <v>51</v>
      </c>
      <c r="B54" s="48" t="s">
        <v>174</v>
      </c>
      <c r="C54" s="12" t="s">
        <v>146</v>
      </c>
      <c r="D54" s="12" t="s">
        <v>129</v>
      </c>
      <c r="E54" s="12" t="s">
        <v>3</v>
      </c>
      <c r="F54" s="12" t="s">
        <v>88</v>
      </c>
      <c r="G54" s="12" t="s">
        <v>334</v>
      </c>
      <c r="H54" s="52">
        <v>2203</v>
      </c>
      <c r="I54" s="52">
        <v>258</v>
      </c>
      <c r="J54" s="52">
        <v>1733</v>
      </c>
      <c r="K54" s="52" t="s">
        <v>321</v>
      </c>
      <c r="L54" s="12" t="s">
        <v>123</v>
      </c>
      <c r="M54" s="50" t="s">
        <v>323</v>
      </c>
      <c r="N54" s="55" t="s">
        <v>77</v>
      </c>
      <c r="O54" s="52"/>
      <c r="P54" s="56" t="s">
        <v>322</v>
      </c>
    </row>
    <row r="55" spans="1:32" s="39" customFormat="1" ht="52.5" customHeight="1">
      <c r="A55" s="47">
        <f t="shared" si="1"/>
        <v>52</v>
      </c>
      <c r="B55" s="48" t="s">
        <v>176</v>
      </c>
      <c r="C55" s="12" t="s">
        <v>188</v>
      </c>
      <c r="D55" s="12" t="s">
        <v>175</v>
      </c>
      <c r="E55" s="13"/>
      <c r="F55" s="13"/>
      <c r="G55" s="12" t="s">
        <v>310</v>
      </c>
      <c r="H55" s="15">
        <v>1451</v>
      </c>
      <c r="I55" s="15">
        <v>213</v>
      </c>
      <c r="J55" s="15">
        <v>1443</v>
      </c>
      <c r="K55" s="16" t="s">
        <v>325</v>
      </c>
      <c r="L55" s="14" t="s">
        <v>123</v>
      </c>
      <c r="M55" s="14"/>
      <c r="N55" s="57" t="s">
        <v>113</v>
      </c>
      <c r="O55" s="15"/>
      <c r="P55" s="56" t="s">
        <v>251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s="8" customFormat="1" ht="52.5" customHeight="1">
      <c r="A56" s="47">
        <f t="shared" si="1"/>
        <v>53</v>
      </c>
      <c r="B56" s="48" t="s">
        <v>176</v>
      </c>
      <c r="C56" s="12" t="s">
        <v>188</v>
      </c>
      <c r="D56" s="12" t="s">
        <v>175</v>
      </c>
      <c r="E56" s="13" t="s">
        <v>313</v>
      </c>
      <c r="F56" s="13"/>
      <c r="G56" s="12" t="s">
        <v>335</v>
      </c>
      <c r="H56" s="15">
        <v>390</v>
      </c>
      <c r="I56" s="15">
        <v>308</v>
      </c>
      <c r="J56" s="15">
        <v>384</v>
      </c>
      <c r="K56" s="16" t="s">
        <v>319</v>
      </c>
      <c r="L56" s="14" t="s">
        <v>123</v>
      </c>
      <c r="M56" s="14"/>
      <c r="N56" s="57"/>
      <c r="O56" s="15"/>
      <c r="P56" s="54" t="s">
        <v>320</v>
      </c>
    </row>
    <row r="57" spans="1:32" s="65" customFormat="1" ht="64.5" customHeight="1">
      <c r="A57" s="47">
        <f t="shared" si="1"/>
        <v>54</v>
      </c>
      <c r="B57" s="48" t="s">
        <v>285</v>
      </c>
      <c r="C57" s="12" t="s">
        <v>286</v>
      </c>
      <c r="D57" s="12" t="s">
        <v>283</v>
      </c>
      <c r="E57" s="68" t="s">
        <v>287</v>
      </c>
      <c r="F57" s="12" t="s">
        <v>288</v>
      </c>
      <c r="G57" s="12" t="s">
        <v>369</v>
      </c>
      <c r="H57" s="52">
        <v>263</v>
      </c>
      <c r="I57" s="52">
        <v>241</v>
      </c>
      <c r="J57" s="52">
        <v>263</v>
      </c>
      <c r="K57" s="69" t="s">
        <v>348</v>
      </c>
      <c r="L57" s="28" t="s">
        <v>123</v>
      </c>
      <c r="M57" s="28"/>
      <c r="N57" s="70" t="s">
        <v>291</v>
      </c>
      <c r="O57" s="52"/>
      <c r="P57" s="71" t="s">
        <v>347</v>
      </c>
      <c r="Q57" s="24"/>
      <c r="R57" s="24"/>
      <c r="S57" s="24"/>
      <c r="T57" s="24"/>
      <c r="U57" s="24"/>
      <c r="V57" s="24"/>
    </row>
    <row r="58" spans="1:32" s="8" customFormat="1" ht="78" customHeight="1">
      <c r="A58" s="47">
        <f t="shared" si="1"/>
        <v>55</v>
      </c>
      <c r="B58" s="48" t="s">
        <v>177</v>
      </c>
      <c r="C58" s="12" t="s">
        <v>148</v>
      </c>
      <c r="D58" s="12" t="s">
        <v>129</v>
      </c>
      <c r="E58" s="13" t="s">
        <v>277</v>
      </c>
      <c r="F58" s="13"/>
      <c r="G58" s="12" t="s">
        <v>311</v>
      </c>
      <c r="H58" s="15">
        <v>65</v>
      </c>
      <c r="I58" s="15">
        <v>25</v>
      </c>
      <c r="J58" s="15">
        <v>65</v>
      </c>
      <c r="K58" s="15"/>
      <c r="L58" s="14" t="s">
        <v>123</v>
      </c>
      <c r="M58" s="101" t="s">
        <v>312</v>
      </c>
      <c r="N58" s="57" t="s">
        <v>79</v>
      </c>
      <c r="O58" s="15"/>
      <c r="P58" s="54" t="s">
        <v>327</v>
      </c>
    </row>
    <row r="59" spans="1:32" s="8" customFormat="1" ht="81" customHeight="1">
      <c r="A59" s="47">
        <f t="shared" si="1"/>
        <v>56</v>
      </c>
      <c r="B59" s="48" t="s">
        <v>177</v>
      </c>
      <c r="C59" s="12" t="s">
        <v>148</v>
      </c>
      <c r="D59" s="12" t="s">
        <v>129</v>
      </c>
      <c r="E59" s="13" t="s">
        <v>97</v>
      </c>
      <c r="F59" s="13"/>
      <c r="G59" s="12" t="s">
        <v>238</v>
      </c>
      <c r="H59" s="15">
        <v>148</v>
      </c>
      <c r="I59" s="15">
        <v>3</v>
      </c>
      <c r="J59" s="15">
        <v>139</v>
      </c>
      <c r="K59" s="15" t="s">
        <v>237</v>
      </c>
      <c r="L59" s="14" t="s">
        <v>123</v>
      </c>
      <c r="M59" s="13"/>
      <c r="N59" s="57" t="s">
        <v>80</v>
      </c>
      <c r="O59" s="15"/>
      <c r="P59" s="56" t="s">
        <v>236</v>
      </c>
    </row>
    <row r="60" spans="1:32" s="8" customFormat="1" ht="50.25" customHeight="1">
      <c r="A60" s="47">
        <f t="shared" si="1"/>
        <v>57</v>
      </c>
      <c r="B60" s="48" t="s">
        <v>178</v>
      </c>
      <c r="C60" s="12" t="s">
        <v>189</v>
      </c>
      <c r="D60" s="12" t="s">
        <v>140</v>
      </c>
      <c r="E60" s="59" t="s">
        <v>98</v>
      </c>
      <c r="F60" s="13"/>
      <c r="G60" s="29" t="s">
        <v>239</v>
      </c>
      <c r="H60" s="15">
        <v>825</v>
      </c>
      <c r="I60" s="15">
        <v>1</v>
      </c>
      <c r="J60" s="15">
        <v>825</v>
      </c>
      <c r="K60" s="15" t="s">
        <v>219</v>
      </c>
      <c r="L60" s="14" t="s">
        <v>123</v>
      </c>
      <c r="M60" s="14"/>
      <c r="N60" s="112" t="s">
        <v>111</v>
      </c>
      <c r="O60" s="15"/>
      <c r="P60" s="56" t="s">
        <v>218</v>
      </c>
    </row>
    <row r="61" spans="1:32" s="8" customFormat="1" ht="50.25" customHeight="1">
      <c r="A61" s="47">
        <f t="shared" si="1"/>
        <v>58</v>
      </c>
      <c r="B61" s="48" t="s">
        <v>178</v>
      </c>
      <c r="C61" s="12" t="s">
        <v>189</v>
      </c>
      <c r="D61" s="12" t="s">
        <v>140</v>
      </c>
      <c r="E61" s="13" t="s">
        <v>220</v>
      </c>
      <c r="F61" s="13"/>
      <c r="G61" s="12" t="s">
        <v>270</v>
      </c>
      <c r="H61" s="15">
        <v>846</v>
      </c>
      <c r="I61" s="15">
        <v>75</v>
      </c>
      <c r="J61" s="15">
        <v>765</v>
      </c>
      <c r="K61" s="15" t="s">
        <v>237</v>
      </c>
      <c r="L61" s="14" t="s">
        <v>123</v>
      </c>
      <c r="M61" s="13"/>
      <c r="N61" s="113"/>
      <c r="O61" s="15"/>
      <c r="P61" s="56" t="s">
        <v>271</v>
      </c>
    </row>
    <row r="62" spans="1:32" s="43" customFormat="1" ht="50.25" customHeight="1">
      <c r="A62" s="32">
        <f t="shared" si="1"/>
        <v>59</v>
      </c>
      <c r="B62" s="33" t="s">
        <v>190</v>
      </c>
      <c r="C62" s="33" t="s">
        <v>128</v>
      </c>
      <c r="D62" s="33" t="s">
        <v>129</v>
      </c>
      <c r="E62" s="34"/>
      <c r="F62" s="34"/>
      <c r="G62" s="33"/>
      <c r="H62" s="32"/>
      <c r="I62" s="32"/>
      <c r="J62" s="32"/>
      <c r="K62" s="32"/>
      <c r="L62" s="34"/>
      <c r="M62" s="34"/>
      <c r="N62" s="35" t="s">
        <v>48</v>
      </c>
      <c r="O62" s="32"/>
      <c r="P62" s="42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s="8" customFormat="1" ht="69.75" customHeight="1">
      <c r="A63" s="47">
        <f t="shared" si="1"/>
        <v>60</v>
      </c>
      <c r="B63" s="48" t="s">
        <v>282</v>
      </c>
      <c r="C63" s="60" t="s">
        <v>130</v>
      </c>
      <c r="D63" s="60" t="s">
        <v>283</v>
      </c>
      <c r="E63" s="59" t="s">
        <v>328</v>
      </c>
      <c r="F63" s="19"/>
      <c r="G63" s="12" t="s">
        <v>314</v>
      </c>
      <c r="H63" s="31">
        <v>16</v>
      </c>
      <c r="I63" s="15"/>
      <c r="J63" s="31">
        <v>11</v>
      </c>
      <c r="K63" s="15" t="s">
        <v>315</v>
      </c>
      <c r="L63" s="13" t="s">
        <v>123</v>
      </c>
      <c r="M63" s="13"/>
      <c r="N63" s="61" t="s">
        <v>292</v>
      </c>
      <c r="O63" s="15"/>
      <c r="P63" s="56" t="s">
        <v>284</v>
      </c>
    </row>
    <row r="64" spans="1:32" s="8" customFormat="1" ht="50.25" customHeight="1">
      <c r="A64" s="47">
        <f t="shared" si="1"/>
        <v>61</v>
      </c>
      <c r="B64" s="48" t="s">
        <v>179</v>
      </c>
      <c r="C64" s="12" t="s">
        <v>128</v>
      </c>
      <c r="D64" s="12" t="s">
        <v>129</v>
      </c>
      <c r="E64" s="13"/>
      <c r="F64" s="13"/>
      <c r="G64" s="29" t="s">
        <v>240</v>
      </c>
      <c r="H64" s="15">
        <v>24</v>
      </c>
      <c r="I64" s="15"/>
      <c r="J64" s="15">
        <v>13</v>
      </c>
      <c r="K64" s="15" t="s">
        <v>221</v>
      </c>
      <c r="L64" s="14" t="s">
        <v>123</v>
      </c>
      <c r="M64" s="13"/>
      <c r="N64" s="57" t="s">
        <v>49</v>
      </c>
      <c r="O64" s="15"/>
      <c r="P64" s="56" t="s">
        <v>222</v>
      </c>
    </row>
    <row r="65" spans="1:32" s="37" customFormat="1" ht="50.25" customHeight="1">
      <c r="A65" s="32">
        <f t="shared" si="1"/>
        <v>62</v>
      </c>
      <c r="B65" s="33" t="s">
        <v>180</v>
      </c>
      <c r="C65" s="33" t="s">
        <v>148</v>
      </c>
      <c r="D65" s="33" t="s">
        <v>129</v>
      </c>
      <c r="E65" s="34"/>
      <c r="F65" s="34"/>
      <c r="G65" s="33"/>
      <c r="H65" s="32"/>
      <c r="I65" s="32"/>
      <c r="J65" s="32"/>
      <c r="K65" s="32"/>
      <c r="L65" s="34"/>
      <c r="M65" s="34"/>
      <c r="N65" s="35" t="s">
        <v>13</v>
      </c>
      <c r="O65" s="36"/>
      <c r="P65" s="38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s="37" customFormat="1" ht="50.25" customHeight="1">
      <c r="A66" s="32">
        <f t="shared" si="1"/>
        <v>63</v>
      </c>
      <c r="B66" s="33" t="s">
        <v>181</v>
      </c>
      <c r="C66" s="33" t="s">
        <v>191</v>
      </c>
      <c r="D66" s="33" t="s">
        <v>140</v>
      </c>
      <c r="E66" s="34"/>
      <c r="F66" s="34"/>
      <c r="G66" s="33"/>
      <c r="H66" s="32"/>
      <c r="I66" s="32"/>
      <c r="J66" s="32"/>
      <c r="K66" s="32"/>
      <c r="L66" s="34"/>
      <c r="M66" s="34" t="s">
        <v>394</v>
      </c>
      <c r="N66" s="35"/>
      <c r="O66" s="36"/>
      <c r="P66" s="38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ht="50.25" customHeight="1">
      <c r="A67" s="47">
        <f t="shared" si="1"/>
        <v>64</v>
      </c>
      <c r="B67" s="48" t="s">
        <v>182</v>
      </c>
      <c r="C67" s="12" t="s">
        <v>144</v>
      </c>
      <c r="D67" s="12" t="s">
        <v>161</v>
      </c>
      <c r="E67" s="13"/>
      <c r="F67" s="13"/>
      <c r="G67" s="12" t="s">
        <v>41</v>
      </c>
      <c r="H67" s="15">
        <v>446</v>
      </c>
      <c r="I67" s="15"/>
      <c r="J67" s="15">
        <v>445</v>
      </c>
      <c r="K67" s="16">
        <v>40734</v>
      </c>
      <c r="L67" s="14" t="s">
        <v>123</v>
      </c>
      <c r="M67" s="13"/>
      <c r="N67" s="53"/>
      <c r="O67" s="23"/>
      <c r="P67" s="58"/>
    </row>
    <row r="68" spans="1:32" s="8" customFormat="1" ht="50.25" customHeight="1">
      <c r="A68" s="47">
        <f t="shared" si="1"/>
        <v>65</v>
      </c>
      <c r="B68" s="48" t="s">
        <v>183</v>
      </c>
      <c r="C68" s="12" t="s">
        <v>146</v>
      </c>
      <c r="D68" s="12" t="s">
        <v>129</v>
      </c>
      <c r="E68" s="13" t="s">
        <v>98</v>
      </c>
      <c r="F68" s="13"/>
      <c r="G68" s="12" t="s">
        <v>32</v>
      </c>
      <c r="H68" s="15">
        <v>3109</v>
      </c>
      <c r="I68" s="15">
        <v>154</v>
      </c>
      <c r="J68" s="15">
        <v>1332</v>
      </c>
      <c r="K68" s="16" t="s">
        <v>221</v>
      </c>
      <c r="L68" s="14" t="s">
        <v>123</v>
      </c>
      <c r="M68" s="14"/>
      <c r="N68" s="62" t="s">
        <v>81</v>
      </c>
      <c r="O68" s="15"/>
      <c r="P68" s="54" t="s">
        <v>223</v>
      </c>
    </row>
    <row r="69" spans="1:32" s="8" customFormat="1" ht="50.25" customHeight="1">
      <c r="A69" s="47">
        <f t="shared" si="1"/>
        <v>66</v>
      </c>
      <c r="B69" s="48" t="s">
        <v>183</v>
      </c>
      <c r="C69" s="12" t="s">
        <v>146</v>
      </c>
      <c r="D69" s="12" t="s">
        <v>129</v>
      </c>
      <c r="E69" s="13" t="s">
        <v>99</v>
      </c>
      <c r="F69" s="13"/>
      <c r="G69" s="12" t="s">
        <v>31</v>
      </c>
      <c r="H69" s="15">
        <v>914</v>
      </c>
      <c r="I69" s="15"/>
      <c r="J69" s="15">
        <v>914</v>
      </c>
      <c r="K69" s="16">
        <v>41621</v>
      </c>
      <c r="L69" s="14" t="s">
        <v>123</v>
      </c>
      <c r="M69" s="14"/>
      <c r="N69" s="62"/>
      <c r="O69" s="15"/>
      <c r="P69" s="56" t="s">
        <v>276</v>
      </c>
    </row>
    <row r="70" spans="1:32" s="8" customFormat="1" ht="50.25" customHeight="1">
      <c r="A70" s="47">
        <f t="shared" si="1"/>
        <v>67</v>
      </c>
      <c r="B70" s="48" t="s">
        <v>184</v>
      </c>
      <c r="C70" s="12" t="s">
        <v>95</v>
      </c>
      <c r="D70" s="12" t="s">
        <v>129</v>
      </c>
      <c r="E70" s="17" t="s">
        <v>274</v>
      </c>
      <c r="F70" s="13"/>
      <c r="G70" s="12" t="s">
        <v>273</v>
      </c>
      <c r="H70" s="15">
        <v>12</v>
      </c>
      <c r="I70" s="15"/>
      <c r="J70" s="15">
        <v>11</v>
      </c>
      <c r="K70" s="16">
        <v>42704</v>
      </c>
      <c r="L70" s="14" t="s">
        <v>123</v>
      </c>
      <c r="M70" s="13"/>
      <c r="N70" s="57" t="s">
        <v>11</v>
      </c>
      <c r="O70" s="15"/>
      <c r="P70" s="56" t="s">
        <v>275</v>
      </c>
    </row>
    <row r="71" spans="1:32" s="37" customFormat="1" ht="63" customHeight="1">
      <c r="A71" s="32">
        <f t="shared" si="1"/>
        <v>68</v>
      </c>
      <c r="B71" s="33" t="s">
        <v>192</v>
      </c>
      <c r="C71" s="33" t="s">
        <v>134</v>
      </c>
      <c r="D71" s="33" t="s">
        <v>129</v>
      </c>
      <c r="E71" s="34"/>
      <c r="F71" s="34"/>
      <c r="G71" s="33"/>
      <c r="H71" s="32"/>
      <c r="I71" s="32"/>
      <c r="J71" s="32"/>
      <c r="K71" s="32"/>
      <c r="L71" s="34"/>
      <c r="M71" s="34" t="s">
        <v>350</v>
      </c>
      <c r="N71" s="35" t="s">
        <v>12</v>
      </c>
      <c r="O71" s="36"/>
      <c r="P71" s="38"/>
      <c r="Q71"/>
      <c r="R71"/>
      <c r="S71"/>
      <c r="T71"/>
      <c r="U71"/>
      <c r="V71"/>
    </row>
    <row r="72" spans="1:32" ht="50.25" customHeight="1">
      <c r="A72" s="47">
        <f t="shared" si="1"/>
        <v>69</v>
      </c>
      <c r="B72" s="48" t="s">
        <v>185</v>
      </c>
      <c r="C72" s="12" t="s">
        <v>130</v>
      </c>
      <c r="D72" s="12" t="s">
        <v>131</v>
      </c>
      <c r="E72" s="13"/>
      <c r="F72" s="13"/>
      <c r="G72" s="12" t="s">
        <v>42</v>
      </c>
      <c r="H72" s="15">
        <v>109</v>
      </c>
      <c r="I72" s="15"/>
      <c r="J72" s="15">
        <v>109</v>
      </c>
      <c r="K72" s="16">
        <v>39147</v>
      </c>
      <c r="L72" s="14" t="s">
        <v>123</v>
      </c>
      <c r="M72" s="13"/>
      <c r="N72" s="53"/>
      <c r="O72" s="23"/>
      <c r="P72" s="58"/>
    </row>
    <row r="73" spans="1:32" s="8" customFormat="1" ht="50.25" customHeight="1">
      <c r="A73" s="47">
        <f t="shared" si="1"/>
        <v>70</v>
      </c>
      <c r="B73" s="48" t="s">
        <v>296</v>
      </c>
      <c r="C73" s="12" t="s">
        <v>130</v>
      </c>
      <c r="D73" s="12" t="s">
        <v>131</v>
      </c>
      <c r="E73" s="13" t="s">
        <v>340</v>
      </c>
      <c r="F73" s="13"/>
      <c r="G73" s="12" t="s">
        <v>316</v>
      </c>
      <c r="H73" s="15">
        <v>1</v>
      </c>
      <c r="I73" s="15"/>
      <c r="J73" s="15">
        <v>1</v>
      </c>
      <c r="K73" s="16"/>
      <c r="L73" s="14" t="s">
        <v>123</v>
      </c>
      <c r="M73" s="13"/>
      <c r="N73" s="57" t="s">
        <v>107</v>
      </c>
      <c r="O73" s="15"/>
      <c r="P73" s="56" t="s">
        <v>295</v>
      </c>
    </row>
    <row r="74" spans="1:32" ht="50.25" customHeight="1">
      <c r="A74" s="47">
        <f t="shared" si="1"/>
        <v>71</v>
      </c>
      <c r="B74" s="48" t="s">
        <v>186</v>
      </c>
      <c r="C74" s="12" t="s">
        <v>148</v>
      </c>
      <c r="D74" s="12" t="s">
        <v>129</v>
      </c>
      <c r="E74" s="13" t="s">
        <v>100</v>
      </c>
      <c r="F74" s="13"/>
      <c r="G74" s="12" t="s">
        <v>33</v>
      </c>
      <c r="H74" s="15">
        <v>911</v>
      </c>
      <c r="I74" s="15"/>
      <c r="J74" s="15">
        <v>911</v>
      </c>
      <c r="K74" s="16">
        <v>38838</v>
      </c>
      <c r="L74" s="14" t="s">
        <v>123</v>
      </c>
      <c r="M74" s="14"/>
      <c r="N74" s="53" t="s">
        <v>82</v>
      </c>
      <c r="O74" s="23"/>
      <c r="P74" s="58"/>
    </row>
    <row r="75" spans="1:32" s="37" customFormat="1" ht="50.25" customHeight="1">
      <c r="A75" s="32">
        <f t="shared" si="1"/>
        <v>72</v>
      </c>
      <c r="B75" s="33" t="s">
        <v>186</v>
      </c>
      <c r="C75" s="33" t="s">
        <v>148</v>
      </c>
      <c r="D75" s="33" t="s">
        <v>129</v>
      </c>
      <c r="E75" s="34" t="s">
        <v>92</v>
      </c>
      <c r="F75" s="34"/>
      <c r="G75" s="33"/>
      <c r="H75" s="32"/>
      <c r="I75" s="32"/>
      <c r="J75" s="32"/>
      <c r="K75" s="40"/>
      <c r="L75" s="41"/>
      <c r="M75" s="41" t="s">
        <v>395</v>
      </c>
      <c r="N75" s="35" t="s">
        <v>83</v>
      </c>
      <c r="O75" s="36"/>
      <c r="P75" s="38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s="8" customFormat="1" ht="50.25" customHeight="1">
      <c r="A76" s="47">
        <f t="shared" si="1"/>
        <v>73</v>
      </c>
      <c r="B76" s="48" t="s">
        <v>193</v>
      </c>
      <c r="C76" s="12" t="s">
        <v>191</v>
      </c>
      <c r="D76" s="12" t="s">
        <v>140</v>
      </c>
      <c r="E76" s="13" t="s">
        <v>101</v>
      </c>
      <c r="F76" s="13"/>
      <c r="G76" s="12" t="s">
        <v>34</v>
      </c>
      <c r="H76" s="15">
        <v>2306</v>
      </c>
      <c r="I76" s="15">
        <v>73</v>
      </c>
      <c r="J76" s="15">
        <v>2103</v>
      </c>
      <c r="K76" s="15">
        <v>2014</v>
      </c>
      <c r="L76" s="13" t="s">
        <v>123</v>
      </c>
      <c r="M76" s="13"/>
      <c r="N76" s="57" t="s">
        <v>84</v>
      </c>
      <c r="O76" s="15"/>
      <c r="P76" s="56" t="s">
        <v>244</v>
      </c>
    </row>
    <row r="77" spans="1:32" s="8" customFormat="1" ht="50.25" customHeight="1">
      <c r="A77" s="47">
        <f t="shared" si="1"/>
        <v>74</v>
      </c>
      <c r="B77" s="48" t="s">
        <v>193</v>
      </c>
      <c r="C77" s="12" t="s">
        <v>191</v>
      </c>
      <c r="D77" s="12" t="s">
        <v>140</v>
      </c>
      <c r="E77" s="13" t="s">
        <v>317</v>
      </c>
      <c r="F77" s="13"/>
      <c r="G77" s="30" t="s">
        <v>242</v>
      </c>
      <c r="H77" s="15">
        <v>880</v>
      </c>
      <c r="I77" s="15">
        <v>77</v>
      </c>
      <c r="J77" s="15">
        <v>844</v>
      </c>
      <c r="K77" s="15" t="s">
        <v>219</v>
      </c>
      <c r="L77" s="13" t="s">
        <v>123</v>
      </c>
      <c r="M77" s="13"/>
      <c r="N77" s="57"/>
      <c r="O77" s="15"/>
      <c r="P77" s="56" t="s">
        <v>224</v>
      </c>
    </row>
    <row r="78" spans="1:32" s="8" customFormat="1" ht="64.5" customHeight="1">
      <c r="A78" s="47">
        <f t="shared" si="1"/>
        <v>75</v>
      </c>
      <c r="B78" s="48" t="s">
        <v>187</v>
      </c>
      <c r="C78" s="12" t="s">
        <v>128</v>
      </c>
      <c r="D78" s="12" t="s">
        <v>129</v>
      </c>
      <c r="E78" s="13"/>
      <c r="F78" s="13"/>
      <c r="G78" s="12" t="s">
        <v>241</v>
      </c>
      <c r="H78" s="15">
        <v>347</v>
      </c>
      <c r="I78" s="15">
        <v>7</v>
      </c>
      <c r="J78" s="15">
        <v>254</v>
      </c>
      <c r="K78" s="16" t="s">
        <v>237</v>
      </c>
      <c r="L78" s="13" t="s">
        <v>123</v>
      </c>
      <c r="M78" s="13"/>
      <c r="N78" s="57" t="s">
        <v>85</v>
      </c>
      <c r="O78" s="15"/>
      <c r="P78" s="56" t="s">
        <v>243</v>
      </c>
    </row>
    <row r="79" spans="1:32" ht="72" customHeight="1">
      <c r="A79" s="47">
        <f t="shared" si="1"/>
        <v>76</v>
      </c>
      <c r="B79" s="48" t="s">
        <v>194</v>
      </c>
      <c r="C79" s="12" t="s">
        <v>146</v>
      </c>
      <c r="D79" s="12" t="s">
        <v>129</v>
      </c>
      <c r="E79" s="13" t="s">
        <v>339</v>
      </c>
      <c r="F79" s="13"/>
      <c r="G79" s="12" t="s">
        <v>336</v>
      </c>
      <c r="H79" s="15">
        <v>862</v>
      </c>
      <c r="I79" s="15">
        <v>454</v>
      </c>
      <c r="J79" s="15">
        <v>860</v>
      </c>
      <c r="K79" s="64" t="s">
        <v>346</v>
      </c>
      <c r="L79" s="13" t="s">
        <v>123</v>
      </c>
      <c r="M79" s="13" t="s">
        <v>337</v>
      </c>
      <c r="N79" s="53" t="s">
        <v>121</v>
      </c>
      <c r="O79" s="23"/>
      <c r="P79" s="54" t="s">
        <v>338</v>
      </c>
    </row>
    <row r="80" spans="1:32" ht="58.2" customHeight="1">
      <c r="A80" s="32">
        <f t="shared" si="1"/>
        <v>77</v>
      </c>
      <c r="B80" s="33" t="s">
        <v>195</v>
      </c>
      <c r="C80" s="33" t="s">
        <v>146</v>
      </c>
      <c r="D80" s="33" t="s">
        <v>129</v>
      </c>
      <c r="E80" s="34"/>
      <c r="F80" s="34"/>
      <c r="G80" s="33"/>
      <c r="H80" s="32"/>
      <c r="I80" s="32"/>
      <c r="J80" s="32"/>
      <c r="K80" s="32"/>
      <c r="L80" s="34"/>
      <c r="M80" s="34" t="s">
        <v>393</v>
      </c>
      <c r="N80" s="35" t="s">
        <v>87</v>
      </c>
      <c r="O80" s="36"/>
      <c r="P80" s="38"/>
    </row>
    <row r="81" spans="1:22" s="72" customFormat="1" ht="50.25" customHeight="1">
      <c r="A81" s="47">
        <f t="shared" si="1"/>
        <v>78</v>
      </c>
      <c r="B81" s="45" t="s">
        <v>355</v>
      </c>
      <c r="C81" s="12" t="s">
        <v>130</v>
      </c>
      <c r="D81" s="12" t="s">
        <v>129</v>
      </c>
      <c r="E81" s="13" t="s">
        <v>356</v>
      </c>
      <c r="F81" s="13"/>
      <c r="G81" s="29" t="s">
        <v>363</v>
      </c>
      <c r="H81" s="15">
        <v>4</v>
      </c>
      <c r="I81" s="15"/>
      <c r="J81" s="15">
        <v>4</v>
      </c>
      <c r="K81" s="73">
        <v>43556</v>
      </c>
      <c r="L81" s="13" t="s">
        <v>123</v>
      </c>
      <c r="M81" s="13" t="s">
        <v>357</v>
      </c>
      <c r="N81" s="57"/>
      <c r="O81" s="15"/>
      <c r="P81" s="56" t="s">
        <v>358</v>
      </c>
      <c r="Q81" s="8"/>
      <c r="R81" s="8"/>
      <c r="S81" s="8"/>
      <c r="T81" s="8"/>
      <c r="U81" s="8"/>
      <c r="V81" s="8"/>
    </row>
    <row r="82" spans="1:22" ht="50.25" customHeight="1">
      <c r="A82" s="32">
        <v>79</v>
      </c>
      <c r="B82" s="33" t="s">
        <v>197</v>
      </c>
      <c r="C82" s="33" t="s">
        <v>95</v>
      </c>
      <c r="D82" s="33" t="s">
        <v>129</v>
      </c>
      <c r="E82" s="34"/>
      <c r="F82" s="34"/>
      <c r="G82" s="33"/>
      <c r="H82" s="32"/>
      <c r="I82" s="32"/>
      <c r="J82" s="32"/>
      <c r="K82" s="32"/>
      <c r="L82" s="34"/>
      <c r="M82" s="34"/>
      <c r="N82" s="35" t="s">
        <v>8</v>
      </c>
      <c r="O82" s="36"/>
      <c r="P82" s="38"/>
    </row>
    <row r="83" spans="1:22" s="8" customFormat="1" ht="63.75" customHeight="1">
      <c r="A83" s="47">
        <v>80</v>
      </c>
      <c r="B83" s="48" t="s">
        <v>196</v>
      </c>
      <c r="C83" s="94" t="s">
        <v>146</v>
      </c>
      <c r="D83" s="94" t="s">
        <v>129</v>
      </c>
      <c r="E83" s="97" t="s">
        <v>373</v>
      </c>
      <c r="F83" s="95" t="s">
        <v>88</v>
      </c>
      <c r="G83" s="94" t="s">
        <v>384</v>
      </c>
      <c r="H83" s="96">
        <v>574</v>
      </c>
      <c r="I83" s="96">
        <v>103</v>
      </c>
      <c r="J83" s="96">
        <v>572</v>
      </c>
      <c r="K83" s="98">
        <v>44469</v>
      </c>
      <c r="L83" s="95" t="s">
        <v>375</v>
      </c>
      <c r="M83" s="95"/>
      <c r="N83" s="99" t="s">
        <v>112</v>
      </c>
      <c r="O83" s="96"/>
      <c r="P83" s="100" t="s">
        <v>374</v>
      </c>
    </row>
    <row r="84" spans="1:22">
      <c r="G84" s="9"/>
      <c r="H84" s="8"/>
      <c r="I84" s="8"/>
      <c r="J84" s="8"/>
      <c r="K84" s="8"/>
      <c r="L84" s="10"/>
      <c r="M84" s="10"/>
    </row>
    <row r="85" spans="1:22">
      <c r="G85" s="9"/>
      <c r="H85" s="8"/>
      <c r="I85" s="8"/>
      <c r="J85" s="8"/>
      <c r="K85" s="8"/>
      <c r="L85" s="10"/>
      <c r="M85" s="10"/>
    </row>
    <row r="86" spans="1:22" ht="25.05" customHeight="1">
      <c r="A86"/>
      <c r="B86" s="25" t="s">
        <v>0</v>
      </c>
      <c r="C86" s="18"/>
      <c r="D86" s="18" t="s">
        <v>1</v>
      </c>
      <c r="E86" s="24" t="s">
        <v>116</v>
      </c>
      <c r="F86" s="24"/>
      <c r="G86" s="24"/>
      <c r="H86" s="24"/>
      <c r="I86" s="24"/>
      <c r="J86" s="24"/>
      <c r="K86" s="24"/>
      <c r="L86" s="10"/>
      <c r="M86" s="10"/>
    </row>
    <row r="87" spans="1:22" ht="25.05" customHeight="1">
      <c r="B87"/>
      <c r="C87" s="18"/>
      <c r="D87" s="18" t="s">
        <v>2</v>
      </c>
      <c r="E87" s="24" t="s">
        <v>345</v>
      </c>
      <c r="F87" s="24"/>
      <c r="G87" s="24"/>
      <c r="H87" s="24" t="s">
        <v>344</v>
      </c>
      <c r="I87" s="24"/>
      <c r="J87" s="24"/>
      <c r="K87" s="24"/>
      <c r="L87" s="10"/>
      <c r="M87" s="10"/>
    </row>
    <row r="88" spans="1:22" ht="25.05" customHeight="1">
      <c r="B88"/>
      <c r="C88" s="18"/>
      <c r="D88" s="18" t="s">
        <v>30</v>
      </c>
      <c r="E88" s="24" t="s">
        <v>117</v>
      </c>
      <c r="F88" s="24"/>
      <c r="G88" s="24"/>
      <c r="H88" s="24"/>
      <c r="I88" s="24"/>
      <c r="J88" s="24"/>
      <c r="K88" s="24"/>
      <c r="L88" s="10"/>
      <c r="M88" s="10"/>
    </row>
    <row r="89" spans="1:22" ht="25.05" customHeight="1">
      <c r="B89"/>
      <c r="C89" s="18"/>
      <c r="D89" s="18" t="s">
        <v>43</v>
      </c>
      <c r="E89" s="24" t="s">
        <v>44</v>
      </c>
      <c r="F89" s="24"/>
      <c r="G89" s="24"/>
      <c r="H89" s="24" t="s">
        <v>343</v>
      </c>
      <c r="I89" s="24"/>
      <c r="J89" s="24"/>
      <c r="K89" s="24"/>
      <c r="L89" s="10"/>
      <c r="M89" s="10"/>
    </row>
    <row r="90" spans="1:22" ht="25.05" customHeight="1">
      <c r="B90"/>
      <c r="C90" s="18"/>
      <c r="D90" s="18" t="s">
        <v>46</v>
      </c>
      <c r="E90" s="24" t="s">
        <v>47</v>
      </c>
      <c r="F90" s="24"/>
      <c r="G90" s="24"/>
      <c r="H90" s="24"/>
      <c r="I90" s="24"/>
      <c r="J90" s="24"/>
      <c r="K90" s="24"/>
      <c r="L90" s="10"/>
      <c r="M90" s="10"/>
    </row>
    <row r="91" spans="1:22" ht="25.05" customHeight="1">
      <c r="B91"/>
      <c r="C91" s="18"/>
      <c r="D91" s="18" t="s">
        <v>104</v>
      </c>
      <c r="E91" s="24" t="s">
        <v>105</v>
      </c>
      <c r="F91" s="24"/>
      <c r="G91" s="24"/>
      <c r="H91" s="24"/>
      <c r="I91" s="24"/>
      <c r="J91" s="24"/>
      <c r="K91" s="24"/>
      <c r="L91" s="10"/>
      <c r="M91" s="10"/>
    </row>
    <row r="92" spans="1:22" ht="25.05" customHeight="1">
      <c r="B92"/>
      <c r="C92" s="18"/>
      <c r="D92" s="18" t="s">
        <v>119</v>
      </c>
      <c r="E92" s="24" t="s">
        <v>120</v>
      </c>
      <c r="F92" s="24"/>
      <c r="G92" s="24"/>
      <c r="H92" s="24"/>
      <c r="I92" s="24"/>
      <c r="J92" s="24"/>
      <c r="K92" s="24"/>
      <c r="L92" s="10"/>
      <c r="M92" s="10"/>
    </row>
    <row r="93" spans="1:22" ht="26.25" customHeight="1">
      <c r="B93"/>
      <c r="C93" s="18"/>
      <c r="D93" s="18" t="s">
        <v>289</v>
      </c>
      <c r="E93" s="4" t="s">
        <v>341</v>
      </c>
      <c r="F93"/>
      <c r="G93"/>
      <c r="H93"/>
      <c r="I93"/>
      <c r="J93" s="24" t="s">
        <v>342</v>
      </c>
      <c r="K93" s="24"/>
      <c r="L93" s="10"/>
      <c r="M93" s="10"/>
    </row>
    <row r="94" spans="1:22">
      <c r="A94"/>
      <c r="B94" s="18"/>
      <c r="C94" s="18"/>
      <c r="D94" s="18"/>
      <c r="G94" s="9"/>
      <c r="H94" s="8"/>
      <c r="I94" s="8"/>
      <c r="J94" s="8"/>
      <c r="K94" s="8"/>
      <c r="L94" s="10"/>
      <c r="M94" s="10"/>
      <c r="N94"/>
      <c r="P94"/>
    </row>
    <row r="95" spans="1:22" ht="42" customHeight="1">
      <c r="A95"/>
      <c r="B95" s="18"/>
      <c r="C95" s="18"/>
      <c r="D95" s="18"/>
      <c r="E95" s="104"/>
      <c r="F95" s="104"/>
      <c r="G95" s="104"/>
      <c r="H95" s="104"/>
      <c r="I95" s="104"/>
      <c r="J95" s="8"/>
      <c r="K95" s="8"/>
      <c r="L95" s="10"/>
      <c r="M95" s="10"/>
      <c r="N95"/>
      <c r="P95"/>
    </row>
    <row r="96" spans="1:22" ht="18.45" customHeight="1">
      <c r="A96"/>
      <c r="E96" s="114"/>
      <c r="F96" s="114"/>
      <c r="G96" s="114"/>
      <c r="H96" s="114"/>
      <c r="I96" s="114"/>
      <c r="J96" s="8"/>
      <c r="K96" s="105" t="s">
        <v>399</v>
      </c>
      <c r="L96" s="105"/>
      <c r="M96" s="105"/>
      <c r="N96" s="105"/>
      <c r="O96" s="105"/>
      <c r="P96"/>
    </row>
    <row r="97" spans="1:16" ht="18.45" customHeight="1">
      <c r="A97"/>
      <c r="B97" s="18"/>
      <c r="C97" s="18"/>
      <c r="D97" s="18"/>
      <c r="E97" s="104"/>
      <c r="F97" s="104"/>
      <c r="G97" s="104"/>
      <c r="H97" s="78"/>
      <c r="I97" s="79"/>
      <c r="J97" s="8"/>
      <c r="K97" s="106" t="s">
        <v>400</v>
      </c>
      <c r="L97" s="106"/>
      <c r="M97" s="106"/>
      <c r="N97" s="106"/>
      <c r="O97" s="106"/>
      <c r="P97"/>
    </row>
    <row r="98" spans="1:16" ht="18.45" customHeight="1">
      <c r="A98"/>
      <c r="B98" s="18"/>
      <c r="C98" s="18"/>
      <c r="D98" s="18"/>
      <c r="E98" s="104"/>
      <c r="F98" s="104"/>
      <c r="G98" s="104"/>
      <c r="H98" s="80"/>
      <c r="I98" s="81"/>
      <c r="J98" s="8"/>
      <c r="K98" s="74" t="s">
        <v>385</v>
      </c>
      <c r="L98" s="91"/>
      <c r="M98" s="91"/>
      <c r="N98" s="74"/>
      <c r="O98" s="75"/>
      <c r="P98"/>
    </row>
    <row r="99" spans="1:16" ht="18">
      <c r="A99"/>
      <c r="B99" s="18"/>
      <c r="C99" s="18"/>
      <c r="D99" s="18"/>
      <c r="G99" s="9"/>
      <c r="H99" s="8"/>
      <c r="I99" s="8"/>
      <c r="J99" s="8"/>
      <c r="N99" s="76"/>
      <c r="O99" s="77"/>
      <c r="P99"/>
    </row>
    <row r="100" spans="1:16">
      <c r="A100"/>
      <c r="B100" s="18"/>
      <c r="C100" s="18"/>
      <c r="D100" s="18"/>
      <c r="G100" s="9"/>
      <c r="H100" s="8"/>
      <c r="I100" s="8"/>
      <c r="J100" s="8"/>
      <c r="K100" s="105" t="s">
        <v>401</v>
      </c>
      <c r="L100" s="105"/>
      <c r="M100" s="105"/>
      <c r="N100"/>
      <c r="P100"/>
    </row>
    <row r="101" spans="1:16">
      <c r="A101"/>
      <c r="B101" s="18"/>
      <c r="C101" s="18"/>
      <c r="D101" s="18"/>
      <c r="G101" s="9"/>
      <c r="H101" s="8"/>
      <c r="I101" s="8"/>
      <c r="J101" s="8"/>
      <c r="K101" s="105"/>
      <c r="L101" s="105"/>
      <c r="M101" s="105"/>
      <c r="N101"/>
      <c r="P101"/>
    </row>
    <row r="102" spans="1:16">
      <c r="A102"/>
      <c r="G102" s="9"/>
      <c r="H102" s="8"/>
      <c r="I102" s="8"/>
      <c r="J102" s="8"/>
      <c r="K102" s="8"/>
      <c r="L102" s="10"/>
      <c r="M102" s="10"/>
      <c r="N102"/>
      <c r="P102"/>
    </row>
    <row r="103" spans="1:16">
      <c r="G103" s="9"/>
      <c r="H103" s="8"/>
      <c r="I103" s="8"/>
      <c r="J103" s="8"/>
      <c r="K103" s="8"/>
      <c r="L103" s="10"/>
      <c r="M103" s="10"/>
    </row>
    <row r="104" spans="1:16">
      <c r="G104" s="9"/>
      <c r="H104" s="8"/>
      <c r="I104" s="8"/>
      <c r="J104" s="8"/>
      <c r="K104" s="8"/>
      <c r="L104" s="10"/>
      <c r="M104" s="10"/>
    </row>
    <row r="105" spans="1:16">
      <c r="G105" s="9"/>
      <c r="H105" s="8"/>
      <c r="I105" s="8"/>
      <c r="J105" s="8"/>
      <c r="K105" s="8"/>
      <c r="L105" s="10"/>
      <c r="M105" s="10"/>
    </row>
    <row r="106" spans="1:16">
      <c r="G106" s="9"/>
      <c r="H106" s="8"/>
      <c r="I106" s="8"/>
      <c r="J106" s="8"/>
      <c r="K106" s="8"/>
      <c r="L106" s="10"/>
      <c r="M106" s="10"/>
    </row>
    <row r="107" spans="1:16">
      <c r="G107" s="9"/>
      <c r="H107" s="8"/>
      <c r="I107" s="8"/>
      <c r="J107" s="8"/>
      <c r="K107" s="8"/>
      <c r="L107" s="10"/>
      <c r="M107" s="10"/>
    </row>
    <row r="108" spans="1:16">
      <c r="G108" s="9"/>
      <c r="H108" s="8"/>
      <c r="I108" s="8"/>
      <c r="J108" s="8"/>
      <c r="K108" s="8"/>
      <c r="L108" s="10"/>
      <c r="M108" s="10"/>
    </row>
    <row r="109" spans="1:16">
      <c r="G109" s="9"/>
      <c r="H109" s="8"/>
      <c r="I109" s="8"/>
      <c r="J109" s="8"/>
      <c r="K109" s="8"/>
      <c r="L109" s="10"/>
      <c r="M109" s="10"/>
    </row>
    <row r="110" spans="1:16">
      <c r="G110" s="9"/>
      <c r="H110" s="8"/>
      <c r="I110" s="8"/>
      <c r="J110" s="8"/>
      <c r="K110" s="8"/>
      <c r="L110" s="10"/>
      <c r="M110" s="10"/>
    </row>
    <row r="111" spans="1:16">
      <c r="G111" s="9"/>
      <c r="H111" s="8"/>
      <c r="I111" s="8"/>
      <c r="J111" s="8"/>
      <c r="K111" s="8"/>
      <c r="L111" s="10"/>
      <c r="M111" s="10"/>
    </row>
    <row r="112" spans="1:16">
      <c r="G112" s="9"/>
      <c r="H112" s="8"/>
      <c r="I112" s="8"/>
      <c r="J112" s="8"/>
      <c r="K112" s="8"/>
      <c r="L112" s="10"/>
      <c r="M112" s="10"/>
    </row>
    <row r="113" spans="7:13">
      <c r="G113" s="9"/>
      <c r="H113" s="8"/>
      <c r="I113" s="8"/>
      <c r="J113" s="8"/>
      <c r="K113" s="8"/>
      <c r="L113" s="10"/>
      <c r="M113" s="10"/>
    </row>
    <row r="114" spans="7:13">
      <c r="G114" s="9"/>
      <c r="H114" s="8"/>
      <c r="I114" s="8"/>
      <c r="J114" s="8"/>
      <c r="K114" s="8"/>
      <c r="L114" s="10"/>
      <c r="M114" s="10"/>
    </row>
    <row r="115" spans="7:13">
      <c r="G115" s="9"/>
      <c r="H115" s="8"/>
      <c r="I115" s="8"/>
      <c r="J115" s="8"/>
      <c r="K115" s="8"/>
      <c r="L115" s="10"/>
      <c r="M115" s="10"/>
    </row>
    <row r="116" spans="7:13">
      <c r="G116" s="9"/>
      <c r="H116" s="8"/>
      <c r="I116" s="8"/>
      <c r="J116" s="8"/>
      <c r="K116" s="8"/>
      <c r="L116" s="10"/>
      <c r="M116" s="10"/>
    </row>
    <row r="117" spans="7:13">
      <c r="G117" s="9"/>
      <c r="H117" s="8"/>
      <c r="I117" s="8"/>
      <c r="J117" s="8"/>
      <c r="K117" s="8"/>
      <c r="L117" s="10"/>
      <c r="M117" s="10"/>
    </row>
    <row r="118" spans="7:13">
      <c r="G118" s="9"/>
      <c r="H118" s="8"/>
      <c r="I118" s="8"/>
      <c r="J118" s="8"/>
      <c r="K118" s="8"/>
      <c r="L118" s="10"/>
      <c r="M118" s="10"/>
    </row>
    <row r="119" spans="7:13">
      <c r="G119" s="9"/>
      <c r="H119" s="8"/>
      <c r="I119" s="8"/>
      <c r="J119" s="8"/>
      <c r="K119" s="8"/>
      <c r="L119" s="10"/>
      <c r="M119" s="10"/>
    </row>
    <row r="120" spans="7:13">
      <c r="G120" s="9"/>
      <c r="H120" s="8"/>
      <c r="I120" s="8"/>
      <c r="J120" s="8"/>
      <c r="K120" s="8"/>
      <c r="L120" s="10"/>
      <c r="M120" s="10"/>
    </row>
    <row r="121" spans="7:13">
      <c r="G121" s="9"/>
      <c r="H121" s="8"/>
      <c r="I121" s="8"/>
      <c r="J121" s="8"/>
      <c r="K121" s="8"/>
      <c r="L121" s="10"/>
      <c r="M121" s="10"/>
    </row>
    <row r="122" spans="7:13">
      <c r="G122" s="9"/>
      <c r="H122" s="8"/>
      <c r="I122" s="8"/>
      <c r="J122" s="8"/>
      <c r="K122" s="8"/>
      <c r="L122" s="10"/>
      <c r="M122" s="10"/>
    </row>
    <row r="123" spans="7:13">
      <c r="G123" s="9"/>
      <c r="H123" s="8"/>
      <c r="I123" s="8"/>
      <c r="J123" s="8"/>
      <c r="K123" s="8"/>
      <c r="L123" s="10"/>
      <c r="M123" s="10"/>
    </row>
    <row r="124" spans="7:13">
      <c r="G124" s="9"/>
      <c r="H124" s="8"/>
      <c r="I124" s="8"/>
      <c r="J124" s="8"/>
      <c r="K124" s="8"/>
      <c r="L124" s="10"/>
      <c r="M124" s="10"/>
    </row>
    <row r="125" spans="7:13">
      <c r="G125" s="9"/>
      <c r="H125" s="8"/>
      <c r="I125" s="8"/>
      <c r="J125" s="8"/>
      <c r="K125" s="8"/>
      <c r="L125" s="10"/>
      <c r="M125" s="10"/>
    </row>
    <row r="126" spans="7:13">
      <c r="G126" s="9"/>
      <c r="H126" s="8"/>
      <c r="I126" s="8"/>
      <c r="J126" s="8"/>
      <c r="K126" s="8"/>
      <c r="L126" s="10"/>
      <c r="M126" s="10"/>
    </row>
    <row r="127" spans="7:13">
      <c r="G127" s="9"/>
      <c r="H127" s="8"/>
      <c r="I127" s="8"/>
      <c r="J127" s="8"/>
      <c r="K127" s="8"/>
      <c r="L127" s="10"/>
      <c r="M127" s="10"/>
    </row>
    <row r="128" spans="7:13">
      <c r="G128" s="9"/>
      <c r="H128" s="8"/>
      <c r="I128" s="8"/>
      <c r="J128" s="8"/>
      <c r="K128" s="8"/>
      <c r="L128" s="10"/>
      <c r="M128" s="10"/>
    </row>
    <row r="129" spans="7:13">
      <c r="G129" s="9"/>
      <c r="H129" s="8"/>
      <c r="I129" s="8"/>
      <c r="J129" s="8"/>
      <c r="K129" s="8"/>
      <c r="L129" s="10"/>
      <c r="M129" s="10"/>
    </row>
    <row r="130" spans="7:13">
      <c r="G130" s="9"/>
      <c r="H130" s="8"/>
      <c r="I130" s="8"/>
      <c r="J130" s="8"/>
      <c r="K130" s="8"/>
      <c r="L130" s="10"/>
      <c r="M130" s="10"/>
    </row>
    <row r="131" spans="7:13">
      <c r="G131" s="9"/>
      <c r="H131" s="8"/>
      <c r="I131" s="8"/>
      <c r="J131" s="8"/>
      <c r="K131" s="8"/>
      <c r="L131" s="10"/>
      <c r="M131" s="10"/>
    </row>
    <row r="132" spans="7:13">
      <c r="G132" s="9"/>
      <c r="H132" s="8"/>
      <c r="I132" s="8"/>
      <c r="J132" s="8"/>
      <c r="K132" s="8"/>
      <c r="L132" s="10"/>
      <c r="M132" s="10"/>
    </row>
    <row r="133" spans="7:13">
      <c r="G133" s="9"/>
      <c r="H133" s="8"/>
      <c r="I133" s="8"/>
      <c r="J133" s="8"/>
      <c r="K133" s="8"/>
      <c r="L133" s="10"/>
      <c r="M133" s="10"/>
    </row>
    <row r="134" spans="7:13">
      <c r="G134" s="9"/>
      <c r="H134" s="8"/>
      <c r="I134" s="8"/>
      <c r="J134" s="8"/>
      <c r="K134" s="8"/>
      <c r="L134" s="10"/>
      <c r="M134" s="10"/>
    </row>
    <row r="135" spans="7:13">
      <c r="G135" s="9"/>
      <c r="H135" s="8"/>
      <c r="I135" s="8"/>
      <c r="J135" s="8"/>
      <c r="K135" s="8"/>
      <c r="L135" s="10"/>
      <c r="M135" s="10"/>
    </row>
    <row r="136" spans="7:13">
      <c r="G136" s="9"/>
      <c r="H136" s="8"/>
      <c r="I136" s="8"/>
      <c r="J136" s="8"/>
      <c r="K136" s="8"/>
      <c r="L136" s="10"/>
      <c r="M136" s="10"/>
    </row>
    <row r="137" spans="7:13">
      <c r="G137" s="9"/>
      <c r="H137" s="8"/>
      <c r="I137" s="8"/>
      <c r="J137" s="8"/>
      <c r="K137" s="8"/>
      <c r="L137" s="10"/>
      <c r="M137" s="10"/>
    </row>
    <row r="138" spans="7:13">
      <c r="G138" s="9"/>
      <c r="H138" s="8"/>
      <c r="I138" s="8"/>
      <c r="J138" s="8"/>
      <c r="K138" s="8"/>
      <c r="L138" s="10"/>
      <c r="M138" s="10"/>
    </row>
    <row r="139" spans="7:13">
      <c r="G139" s="9"/>
      <c r="H139" s="8"/>
      <c r="I139" s="8"/>
      <c r="J139" s="8"/>
      <c r="K139" s="8"/>
      <c r="L139" s="10"/>
      <c r="M139" s="10"/>
    </row>
    <row r="140" spans="7:13">
      <c r="G140" s="9"/>
      <c r="H140" s="8"/>
      <c r="I140" s="8"/>
      <c r="J140" s="8"/>
      <c r="K140" s="8"/>
      <c r="L140" s="10"/>
      <c r="M140" s="10"/>
    </row>
    <row r="141" spans="7:13">
      <c r="G141" s="9"/>
      <c r="H141" s="8"/>
      <c r="I141" s="8"/>
      <c r="J141" s="8"/>
      <c r="K141" s="8"/>
      <c r="L141" s="10"/>
      <c r="M141" s="10"/>
    </row>
    <row r="142" spans="7:13">
      <c r="G142" s="9"/>
      <c r="H142" s="8"/>
      <c r="I142" s="8"/>
      <c r="J142" s="8"/>
      <c r="K142" s="8"/>
      <c r="L142" s="10"/>
      <c r="M142" s="10"/>
    </row>
    <row r="143" spans="7:13">
      <c r="G143" s="9"/>
      <c r="H143" s="8"/>
      <c r="I143" s="8"/>
      <c r="J143" s="8"/>
      <c r="K143" s="8"/>
      <c r="L143" s="10"/>
      <c r="M143" s="10"/>
    </row>
    <row r="144" spans="7:13">
      <c r="G144" s="9"/>
      <c r="H144" s="8"/>
      <c r="I144" s="8"/>
      <c r="J144" s="8"/>
      <c r="K144" s="8"/>
      <c r="L144" s="10"/>
      <c r="M144" s="10"/>
    </row>
    <row r="145" spans="7:13">
      <c r="G145" s="9"/>
      <c r="H145" s="8"/>
      <c r="I145" s="8"/>
      <c r="J145" s="8"/>
      <c r="K145" s="8"/>
      <c r="L145" s="10"/>
      <c r="M145" s="10"/>
    </row>
    <row r="146" spans="7:13">
      <c r="G146" s="9"/>
      <c r="H146" s="8"/>
      <c r="I146" s="8"/>
      <c r="J146" s="8"/>
      <c r="K146" s="8"/>
      <c r="L146" s="10"/>
      <c r="M146" s="10"/>
    </row>
    <row r="147" spans="7:13">
      <c r="G147" s="9"/>
      <c r="H147" s="8"/>
      <c r="I147" s="8"/>
      <c r="J147" s="8"/>
      <c r="K147" s="8"/>
      <c r="L147" s="10"/>
      <c r="M147" s="10"/>
    </row>
    <row r="148" spans="7:13">
      <c r="G148" s="9"/>
      <c r="H148" s="8"/>
      <c r="I148" s="8"/>
      <c r="J148" s="8"/>
      <c r="K148" s="8"/>
      <c r="L148" s="10"/>
      <c r="M148" s="10"/>
    </row>
    <row r="149" spans="7:13">
      <c r="G149" s="9"/>
      <c r="H149" s="8"/>
      <c r="I149" s="8"/>
      <c r="J149" s="8"/>
      <c r="K149" s="8"/>
      <c r="L149" s="10"/>
      <c r="M149" s="10"/>
    </row>
    <row r="150" spans="7:13">
      <c r="G150" s="9"/>
      <c r="H150" s="8"/>
      <c r="I150" s="8"/>
      <c r="J150" s="8"/>
      <c r="K150" s="8"/>
      <c r="L150" s="10"/>
      <c r="M150" s="10"/>
    </row>
    <row r="151" spans="7:13">
      <c r="G151" s="9"/>
      <c r="H151" s="8"/>
      <c r="I151" s="8"/>
      <c r="J151" s="8"/>
      <c r="K151" s="8"/>
      <c r="L151" s="10"/>
      <c r="M151" s="10"/>
    </row>
    <row r="152" spans="7:13">
      <c r="G152" s="9"/>
      <c r="H152" s="8"/>
      <c r="I152" s="8"/>
      <c r="J152" s="8"/>
      <c r="K152" s="8"/>
      <c r="L152" s="10"/>
      <c r="M152" s="10"/>
    </row>
    <row r="153" spans="7:13">
      <c r="G153" s="9"/>
      <c r="H153" s="8"/>
      <c r="I153" s="8"/>
      <c r="J153" s="8"/>
      <c r="K153" s="8"/>
      <c r="L153" s="10"/>
      <c r="M153" s="10"/>
    </row>
    <row r="154" spans="7:13">
      <c r="G154" s="9"/>
      <c r="H154" s="8"/>
      <c r="I154" s="8"/>
      <c r="J154" s="8"/>
      <c r="K154" s="8"/>
      <c r="L154" s="10"/>
      <c r="M154" s="10"/>
    </row>
    <row r="155" spans="7:13">
      <c r="G155" s="9"/>
      <c r="H155" s="8"/>
      <c r="I155" s="8"/>
      <c r="J155" s="8"/>
      <c r="K155" s="8"/>
      <c r="L155" s="10"/>
      <c r="M155" s="10"/>
    </row>
    <row r="156" spans="7:13">
      <c r="G156" s="9"/>
      <c r="H156" s="8"/>
      <c r="I156" s="8"/>
      <c r="J156" s="8"/>
      <c r="K156" s="8"/>
      <c r="L156" s="10"/>
      <c r="M156" s="10"/>
    </row>
    <row r="157" spans="7:13">
      <c r="G157" s="9"/>
      <c r="H157" s="8"/>
      <c r="I157" s="8"/>
      <c r="J157" s="8"/>
      <c r="K157" s="8"/>
      <c r="L157" s="10"/>
      <c r="M157" s="10"/>
    </row>
    <row r="158" spans="7:13">
      <c r="G158" s="9"/>
      <c r="H158" s="8"/>
      <c r="I158" s="8"/>
      <c r="J158" s="8"/>
      <c r="K158" s="8"/>
      <c r="L158" s="10"/>
      <c r="M158" s="10"/>
    </row>
    <row r="159" spans="7:13">
      <c r="G159" s="9"/>
      <c r="H159" s="8"/>
      <c r="I159" s="8"/>
      <c r="J159" s="8"/>
      <c r="K159" s="8"/>
      <c r="L159" s="10"/>
      <c r="M159" s="10"/>
    </row>
    <row r="160" spans="7:13">
      <c r="G160" s="9"/>
      <c r="H160" s="8"/>
      <c r="I160" s="8"/>
      <c r="J160" s="8"/>
      <c r="K160" s="8"/>
      <c r="L160" s="10"/>
      <c r="M160" s="10"/>
    </row>
    <row r="161" spans="7:13">
      <c r="G161" s="9"/>
      <c r="H161" s="8"/>
      <c r="I161" s="8"/>
      <c r="J161" s="8"/>
      <c r="K161" s="8"/>
      <c r="L161" s="10"/>
      <c r="M161" s="10"/>
    </row>
    <row r="162" spans="7:13">
      <c r="G162" s="9"/>
      <c r="H162" s="8"/>
      <c r="I162" s="8"/>
      <c r="J162" s="8"/>
      <c r="K162" s="8"/>
      <c r="L162" s="10"/>
      <c r="M162" s="10"/>
    </row>
    <row r="163" spans="7:13">
      <c r="G163" s="9"/>
      <c r="H163" s="8"/>
      <c r="I163" s="8"/>
      <c r="J163" s="8"/>
      <c r="K163" s="8"/>
      <c r="L163" s="10"/>
      <c r="M163" s="10"/>
    </row>
    <row r="164" spans="7:13">
      <c r="G164" s="9"/>
      <c r="H164" s="8"/>
      <c r="I164" s="8"/>
      <c r="J164" s="8"/>
      <c r="K164" s="8"/>
      <c r="L164" s="10"/>
      <c r="M164" s="10"/>
    </row>
    <row r="165" spans="7:13">
      <c r="G165" s="9"/>
      <c r="H165" s="8"/>
      <c r="I165" s="8"/>
      <c r="J165" s="8"/>
      <c r="K165" s="8"/>
      <c r="L165" s="10"/>
      <c r="M165" s="10"/>
    </row>
    <row r="166" spans="7:13">
      <c r="G166" s="9"/>
      <c r="H166" s="8"/>
      <c r="I166" s="8"/>
      <c r="J166" s="8"/>
      <c r="K166" s="8"/>
      <c r="L166" s="10"/>
      <c r="M166" s="10"/>
    </row>
    <row r="167" spans="7:13">
      <c r="G167" s="9"/>
      <c r="H167" s="8"/>
      <c r="I167" s="8"/>
      <c r="J167" s="8"/>
      <c r="K167" s="8"/>
      <c r="L167" s="10"/>
      <c r="M167" s="10"/>
    </row>
    <row r="168" spans="7:13">
      <c r="G168" s="9"/>
      <c r="H168" s="8"/>
      <c r="I168" s="8"/>
      <c r="J168" s="8"/>
      <c r="K168" s="8"/>
      <c r="L168" s="10"/>
      <c r="M168" s="10"/>
    </row>
    <row r="169" spans="7:13">
      <c r="G169" s="9"/>
      <c r="H169" s="8"/>
      <c r="I169" s="8"/>
      <c r="J169" s="8"/>
      <c r="K169" s="8"/>
      <c r="L169" s="10"/>
      <c r="M169" s="10"/>
    </row>
    <row r="170" spans="7:13">
      <c r="G170" s="9"/>
      <c r="H170" s="8"/>
      <c r="I170" s="8"/>
      <c r="J170" s="8"/>
      <c r="K170" s="8"/>
      <c r="L170" s="10"/>
      <c r="M170" s="10"/>
    </row>
    <row r="171" spans="7:13">
      <c r="G171" s="9"/>
      <c r="H171" s="8"/>
      <c r="I171" s="8"/>
      <c r="J171" s="8"/>
      <c r="K171" s="8"/>
      <c r="L171" s="10"/>
      <c r="M171" s="10"/>
    </row>
    <row r="172" spans="7:13">
      <c r="G172" s="9"/>
      <c r="H172" s="8"/>
      <c r="I172" s="8"/>
      <c r="J172" s="8"/>
      <c r="K172" s="8"/>
      <c r="L172" s="10"/>
      <c r="M172" s="10"/>
    </row>
    <row r="173" spans="7:13">
      <c r="G173" s="9"/>
      <c r="H173" s="8"/>
      <c r="I173" s="8"/>
      <c r="J173" s="8"/>
      <c r="K173" s="8"/>
      <c r="L173" s="10"/>
      <c r="M173" s="10"/>
    </row>
    <row r="174" spans="7:13">
      <c r="G174" s="9"/>
      <c r="H174" s="8"/>
      <c r="I174" s="8"/>
      <c r="J174" s="8"/>
      <c r="K174" s="8"/>
      <c r="L174" s="10"/>
      <c r="M174" s="10"/>
    </row>
    <row r="175" spans="7:13">
      <c r="G175" s="9"/>
      <c r="H175" s="8"/>
      <c r="I175" s="8"/>
      <c r="J175" s="8"/>
      <c r="K175" s="8"/>
      <c r="L175" s="10"/>
      <c r="M175" s="10"/>
    </row>
    <row r="176" spans="7:13">
      <c r="G176" s="9"/>
      <c r="H176" s="8"/>
      <c r="I176" s="8"/>
      <c r="J176" s="8"/>
      <c r="K176" s="8"/>
      <c r="L176" s="10"/>
      <c r="M176" s="10"/>
    </row>
    <row r="177" spans="7:13">
      <c r="G177" s="9"/>
      <c r="H177" s="8"/>
      <c r="I177" s="8"/>
      <c r="J177" s="8"/>
      <c r="K177" s="8"/>
      <c r="L177" s="10"/>
      <c r="M177" s="10"/>
    </row>
    <row r="178" spans="7:13">
      <c r="G178" s="9"/>
      <c r="H178" s="8"/>
      <c r="I178" s="8"/>
      <c r="J178" s="8"/>
      <c r="K178" s="8"/>
      <c r="L178" s="10"/>
      <c r="M178" s="10"/>
    </row>
    <row r="179" spans="7:13">
      <c r="G179" s="9"/>
      <c r="H179" s="8"/>
      <c r="I179" s="8"/>
      <c r="J179" s="8"/>
      <c r="K179" s="8"/>
      <c r="L179" s="10"/>
      <c r="M179" s="10"/>
    </row>
    <row r="180" spans="7:13">
      <c r="G180" s="9"/>
      <c r="H180" s="8"/>
      <c r="I180" s="8"/>
      <c r="J180" s="8"/>
      <c r="K180" s="8"/>
      <c r="L180" s="10"/>
      <c r="M180" s="10"/>
    </row>
    <row r="181" spans="7:13">
      <c r="G181" s="9"/>
      <c r="H181" s="8"/>
      <c r="I181" s="8"/>
      <c r="J181" s="8"/>
      <c r="K181" s="8"/>
      <c r="L181" s="10"/>
      <c r="M181" s="10"/>
    </row>
    <row r="182" spans="7:13">
      <c r="G182" s="9"/>
      <c r="H182" s="8"/>
      <c r="I182" s="8"/>
      <c r="J182" s="8"/>
      <c r="K182" s="8"/>
      <c r="L182" s="10"/>
      <c r="M182" s="10"/>
    </row>
    <row r="183" spans="7:13">
      <c r="G183" s="9"/>
      <c r="H183" s="8"/>
      <c r="I183" s="8"/>
      <c r="J183" s="8"/>
      <c r="K183" s="8"/>
      <c r="L183" s="10"/>
      <c r="M183" s="10"/>
    </row>
    <row r="184" spans="7:13">
      <c r="G184" s="9"/>
      <c r="H184" s="8"/>
      <c r="I184" s="8"/>
      <c r="J184" s="8"/>
      <c r="K184" s="8"/>
      <c r="L184" s="10"/>
      <c r="M184" s="10"/>
    </row>
    <row r="185" spans="7:13">
      <c r="G185" s="9"/>
      <c r="H185" s="8"/>
      <c r="I185" s="8"/>
      <c r="J185" s="8"/>
      <c r="K185" s="8"/>
      <c r="L185" s="10"/>
      <c r="M185" s="10"/>
    </row>
    <row r="186" spans="7:13">
      <c r="G186" s="9"/>
      <c r="H186" s="8"/>
      <c r="I186" s="8"/>
      <c r="J186" s="8"/>
      <c r="K186" s="8"/>
      <c r="L186" s="10"/>
      <c r="M186" s="10"/>
    </row>
    <row r="187" spans="7:13">
      <c r="G187" s="9"/>
      <c r="H187" s="8"/>
      <c r="I187" s="8"/>
      <c r="J187" s="8"/>
      <c r="K187" s="8"/>
      <c r="L187" s="10"/>
      <c r="M187" s="10"/>
    </row>
    <row r="188" spans="7:13">
      <c r="G188" s="9"/>
      <c r="H188" s="8"/>
      <c r="I188" s="8"/>
      <c r="J188" s="8"/>
      <c r="K188" s="8"/>
      <c r="L188" s="10"/>
      <c r="M188" s="10"/>
    </row>
    <row r="189" spans="7:13">
      <c r="G189" s="9"/>
      <c r="H189" s="8"/>
      <c r="I189" s="8"/>
      <c r="J189" s="8"/>
      <c r="K189" s="8"/>
      <c r="L189" s="10"/>
      <c r="M189" s="10"/>
    </row>
    <row r="190" spans="7:13">
      <c r="G190" s="9"/>
      <c r="H190" s="8"/>
      <c r="I190" s="8"/>
      <c r="J190" s="8"/>
      <c r="K190" s="8"/>
      <c r="L190" s="10"/>
      <c r="M190" s="10"/>
    </row>
    <row r="191" spans="7:13">
      <c r="G191" s="9"/>
      <c r="H191" s="8"/>
      <c r="I191" s="8"/>
      <c r="J191" s="8"/>
      <c r="K191" s="8"/>
      <c r="L191" s="10"/>
      <c r="M191" s="10"/>
    </row>
    <row r="192" spans="7:13">
      <c r="G192" s="9"/>
      <c r="H192" s="8"/>
      <c r="I192" s="8"/>
      <c r="J192" s="8"/>
      <c r="K192" s="8"/>
      <c r="L192" s="10"/>
      <c r="M192" s="10"/>
    </row>
    <row r="193" spans="7:13">
      <c r="G193" s="9"/>
      <c r="H193" s="8"/>
      <c r="I193" s="8"/>
      <c r="J193" s="8"/>
      <c r="K193" s="8"/>
      <c r="L193" s="10"/>
      <c r="M193" s="10"/>
    </row>
    <row r="194" spans="7:13">
      <c r="G194" s="9"/>
      <c r="H194" s="8"/>
      <c r="I194" s="8"/>
      <c r="J194" s="8"/>
      <c r="K194" s="8"/>
      <c r="L194" s="10"/>
      <c r="M194" s="10"/>
    </row>
    <row r="195" spans="7:13">
      <c r="G195" s="9"/>
      <c r="H195" s="8"/>
      <c r="I195" s="8"/>
      <c r="J195" s="8"/>
      <c r="K195" s="8"/>
      <c r="L195" s="10"/>
      <c r="M195" s="10"/>
    </row>
    <row r="196" spans="7:13">
      <c r="G196" s="9"/>
      <c r="H196" s="8"/>
      <c r="I196" s="8"/>
      <c r="J196" s="8"/>
      <c r="K196" s="8"/>
      <c r="L196" s="10"/>
      <c r="M196" s="10"/>
    </row>
    <row r="197" spans="7:13">
      <c r="G197" s="9"/>
      <c r="H197" s="8"/>
      <c r="I197" s="8"/>
      <c r="J197" s="8"/>
      <c r="K197" s="8"/>
      <c r="L197" s="10"/>
      <c r="M197" s="10"/>
    </row>
    <row r="198" spans="7:13">
      <c r="G198" s="9"/>
      <c r="H198" s="8"/>
      <c r="I198" s="8"/>
      <c r="J198" s="8"/>
      <c r="K198" s="8"/>
      <c r="L198" s="10"/>
      <c r="M198" s="10"/>
    </row>
    <row r="199" spans="7:13">
      <c r="G199" s="9"/>
      <c r="H199" s="8"/>
      <c r="I199" s="8"/>
      <c r="J199" s="8"/>
      <c r="K199" s="8"/>
      <c r="L199" s="10"/>
      <c r="M199" s="10"/>
    </row>
    <row r="200" spans="7:13">
      <c r="G200" s="9"/>
      <c r="H200" s="8"/>
      <c r="I200" s="8"/>
      <c r="J200" s="8"/>
      <c r="K200" s="8"/>
      <c r="L200" s="10"/>
      <c r="M200" s="10"/>
    </row>
    <row r="201" spans="7:13">
      <c r="G201" s="9"/>
      <c r="H201" s="8"/>
      <c r="I201" s="8"/>
      <c r="J201" s="8"/>
      <c r="K201" s="8"/>
      <c r="L201" s="10"/>
      <c r="M201" s="10"/>
    </row>
    <row r="202" spans="7:13">
      <c r="G202" s="9"/>
      <c r="H202" s="8"/>
      <c r="I202" s="8"/>
      <c r="J202" s="8"/>
      <c r="K202" s="8"/>
      <c r="L202" s="10"/>
      <c r="M202" s="10"/>
    </row>
    <row r="203" spans="7:13">
      <c r="G203" s="9"/>
      <c r="H203" s="8"/>
      <c r="I203" s="8"/>
      <c r="J203" s="8"/>
      <c r="K203" s="8"/>
      <c r="L203" s="10"/>
      <c r="M203" s="10"/>
    </row>
    <row r="204" spans="7:13">
      <c r="G204" s="9"/>
      <c r="H204" s="8"/>
      <c r="I204" s="8"/>
      <c r="J204" s="8"/>
      <c r="K204" s="8"/>
      <c r="L204" s="10"/>
      <c r="M204" s="10"/>
    </row>
    <row r="205" spans="7:13">
      <c r="G205" s="9"/>
      <c r="H205" s="8"/>
      <c r="I205" s="8"/>
      <c r="J205" s="8"/>
      <c r="K205" s="8"/>
      <c r="L205" s="10"/>
      <c r="M205" s="10"/>
    </row>
    <row r="206" spans="7:13">
      <c r="G206" s="9"/>
      <c r="H206" s="8"/>
      <c r="I206" s="8"/>
      <c r="J206" s="8"/>
      <c r="K206" s="8"/>
      <c r="L206" s="10"/>
      <c r="M206" s="10"/>
    </row>
    <row r="207" spans="7:13">
      <c r="G207" s="9"/>
      <c r="H207" s="8"/>
      <c r="I207" s="8"/>
      <c r="J207" s="8"/>
      <c r="K207" s="8"/>
      <c r="L207" s="10"/>
      <c r="M207" s="10"/>
    </row>
    <row r="208" spans="7:13">
      <c r="G208" s="9"/>
      <c r="H208" s="8"/>
      <c r="I208" s="8"/>
      <c r="J208" s="8"/>
      <c r="K208" s="8"/>
      <c r="L208" s="10"/>
      <c r="M208" s="10"/>
    </row>
    <row r="209" spans="7:13">
      <c r="G209" s="9"/>
      <c r="H209" s="8"/>
      <c r="I209" s="8"/>
      <c r="J209" s="8"/>
      <c r="K209" s="8"/>
      <c r="L209" s="10"/>
      <c r="M209" s="10"/>
    </row>
    <row r="210" spans="7:13">
      <c r="G210" s="9"/>
      <c r="H210" s="8"/>
      <c r="I210" s="8"/>
      <c r="J210" s="8"/>
      <c r="K210" s="8"/>
      <c r="L210" s="10"/>
      <c r="M210" s="10"/>
    </row>
    <row r="211" spans="7:13">
      <c r="G211" s="9"/>
      <c r="H211" s="8"/>
      <c r="I211" s="8"/>
      <c r="J211" s="8"/>
      <c r="K211" s="8"/>
      <c r="L211" s="10"/>
      <c r="M211" s="10"/>
    </row>
    <row r="212" spans="7:13">
      <c r="G212" s="9"/>
      <c r="H212" s="8"/>
      <c r="I212" s="8"/>
      <c r="J212" s="8"/>
      <c r="K212" s="8"/>
      <c r="L212" s="10"/>
      <c r="M212" s="10"/>
    </row>
    <row r="213" spans="7:13">
      <c r="G213" s="9"/>
      <c r="H213" s="8"/>
      <c r="I213" s="8"/>
      <c r="J213" s="8"/>
      <c r="K213" s="8"/>
      <c r="L213" s="10"/>
      <c r="M213" s="10"/>
    </row>
    <row r="214" spans="7:13">
      <c r="G214" s="9"/>
      <c r="H214" s="8"/>
      <c r="I214" s="8"/>
      <c r="J214" s="8"/>
      <c r="K214" s="8"/>
      <c r="L214" s="10"/>
      <c r="M214" s="10"/>
    </row>
    <row r="215" spans="7:13">
      <c r="G215" s="9"/>
      <c r="H215" s="8"/>
      <c r="I215" s="8"/>
      <c r="J215" s="8"/>
      <c r="K215" s="8"/>
      <c r="L215" s="10"/>
      <c r="M215" s="10"/>
    </row>
    <row r="216" spans="7:13">
      <c r="G216" s="9"/>
      <c r="H216" s="8"/>
      <c r="I216" s="8"/>
      <c r="J216" s="8"/>
      <c r="K216" s="8"/>
      <c r="L216" s="10"/>
      <c r="M216" s="10"/>
    </row>
    <row r="217" spans="7:13">
      <c r="G217" s="9"/>
      <c r="H217" s="8"/>
      <c r="I217" s="8"/>
      <c r="J217" s="8"/>
      <c r="K217" s="8"/>
      <c r="L217" s="10"/>
      <c r="M217" s="10"/>
    </row>
    <row r="218" spans="7:13">
      <c r="G218" s="9"/>
      <c r="H218" s="8"/>
      <c r="I218" s="8"/>
      <c r="J218" s="8"/>
      <c r="K218" s="8"/>
      <c r="L218" s="10"/>
      <c r="M218" s="10"/>
    </row>
    <row r="219" spans="7:13">
      <c r="G219" s="9"/>
      <c r="H219" s="8"/>
      <c r="I219" s="8"/>
      <c r="J219" s="8"/>
      <c r="K219" s="8"/>
      <c r="L219" s="10"/>
      <c r="M219" s="10"/>
    </row>
    <row r="220" spans="7:13">
      <c r="G220" s="9"/>
      <c r="H220" s="8"/>
      <c r="I220" s="8"/>
      <c r="J220" s="8"/>
      <c r="K220" s="8"/>
      <c r="L220" s="10"/>
      <c r="M220" s="10"/>
    </row>
    <row r="221" spans="7:13">
      <c r="G221" s="9"/>
      <c r="H221" s="8"/>
      <c r="I221" s="8"/>
      <c r="J221" s="8"/>
      <c r="K221" s="8"/>
      <c r="L221" s="10"/>
      <c r="M221" s="10"/>
    </row>
    <row r="222" spans="7:13">
      <c r="G222" s="9"/>
      <c r="H222" s="8"/>
      <c r="I222" s="8"/>
      <c r="J222" s="8"/>
      <c r="K222" s="8"/>
      <c r="L222" s="10"/>
      <c r="M222" s="10"/>
    </row>
    <row r="223" spans="7:13">
      <c r="G223" s="9"/>
      <c r="H223" s="8"/>
      <c r="I223" s="8"/>
      <c r="J223" s="8"/>
      <c r="K223" s="8"/>
      <c r="L223" s="10"/>
      <c r="M223" s="10"/>
    </row>
    <row r="224" spans="7:13">
      <c r="G224" s="9"/>
      <c r="H224" s="8"/>
      <c r="I224" s="8"/>
      <c r="J224" s="8"/>
      <c r="K224" s="8"/>
      <c r="L224" s="10"/>
      <c r="M224" s="10"/>
    </row>
    <row r="225" spans="7:13">
      <c r="G225" s="9"/>
      <c r="H225" s="8"/>
      <c r="I225" s="8"/>
      <c r="J225" s="8"/>
      <c r="K225" s="8"/>
      <c r="L225" s="10"/>
      <c r="M225" s="10"/>
    </row>
    <row r="226" spans="7:13">
      <c r="G226" s="9"/>
      <c r="H226" s="8"/>
      <c r="I226" s="8"/>
      <c r="J226" s="8"/>
      <c r="K226" s="8"/>
      <c r="L226" s="10"/>
      <c r="M226" s="10"/>
    </row>
    <row r="227" spans="7:13">
      <c r="G227" s="9"/>
      <c r="H227" s="8"/>
      <c r="I227" s="8"/>
      <c r="J227" s="8"/>
      <c r="K227" s="8"/>
      <c r="L227" s="10"/>
      <c r="M227" s="10"/>
    </row>
    <row r="228" spans="7:13">
      <c r="G228" s="9"/>
      <c r="H228" s="8"/>
      <c r="I228" s="8"/>
      <c r="J228" s="8"/>
      <c r="K228" s="8"/>
      <c r="L228" s="10"/>
      <c r="M228" s="10"/>
    </row>
    <row r="229" spans="7:13">
      <c r="G229" s="9"/>
      <c r="H229" s="8"/>
      <c r="I229" s="8"/>
      <c r="J229" s="8"/>
      <c r="K229" s="8"/>
      <c r="L229" s="10"/>
      <c r="M229" s="10"/>
    </row>
    <row r="230" spans="7:13">
      <c r="G230" s="9"/>
      <c r="H230" s="8"/>
      <c r="I230" s="8"/>
      <c r="J230" s="8"/>
      <c r="K230" s="8"/>
      <c r="L230" s="10"/>
      <c r="M230" s="10"/>
    </row>
    <row r="231" spans="7:13">
      <c r="G231" s="9"/>
      <c r="H231" s="8"/>
      <c r="I231" s="8"/>
      <c r="J231" s="8"/>
      <c r="K231" s="8"/>
      <c r="L231" s="10"/>
      <c r="M231" s="10"/>
    </row>
    <row r="232" spans="7:13">
      <c r="G232" s="9"/>
      <c r="H232" s="8"/>
      <c r="I232" s="8"/>
      <c r="J232" s="8"/>
      <c r="K232" s="8"/>
      <c r="L232" s="10"/>
      <c r="M232" s="10"/>
    </row>
    <row r="233" spans="7:13">
      <c r="G233" s="9"/>
      <c r="H233" s="8"/>
      <c r="I233" s="8"/>
      <c r="J233" s="8"/>
      <c r="K233" s="8"/>
      <c r="L233" s="10"/>
      <c r="M233" s="10"/>
    </row>
    <row r="234" spans="7:13">
      <c r="G234" s="9"/>
      <c r="H234" s="8"/>
      <c r="I234" s="8"/>
      <c r="J234" s="8"/>
      <c r="K234" s="8"/>
      <c r="L234" s="10"/>
      <c r="M234" s="10"/>
    </row>
    <row r="235" spans="7:13">
      <c r="G235" s="9"/>
      <c r="H235" s="8"/>
      <c r="I235" s="8"/>
      <c r="J235" s="8"/>
      <c r="K235" s="8"/>
      <c r="L235" s="10"/>
      <c r="M235" s="10"/>
    </row>
    <row r="236" spans="7:13">
      <c r="G236" s="9"/>
      <c r="H236" s="8"/>
      <c r="I236" s="8"/>
      <c r="J236" s="8"/>
      <c r="K236" s="8"/>
      <c r="L236" s="10"/>
      <c r="M236" s="10"/>
    </row>
    <row r="237" spans="7:13">
      <c r="G237" s="9"/>
      <c r="H237" s="8"/>
      <c r="I237" s="8"/>
      <c r="J237" s="8"/>
      <c r="K237" s="8"/>
      <c r="L237" s="10"/>
      <c r="M237" s="10"/>
    </row>
    <row r="238" spans="7:13">
      <c r="G238" s="9"/>
      <c r="H238" s="8"/>
      <c r="I238" s="8"/>
      <c r="J238" s="8"/>
      <c r="K238" s="8"/>
      <c r="L238" s="10"/>
      <c r="M238" s="10"/>
    </row>
    <row r="239" spans="7:13">
      <c r="G239" s="9"/>
      <c r="H239" s="8"/>
      <c r="I239" s="8"/>
      <c r="J239" s="8"/>
      <c r="K239" s="8"/>
      <c r="L239" s="10"/>
      <c r="M239" s="10"/>
    </row>
    <row r="240" spans="7:13">
      <c r="G240" s="9"/>
      <c r="H240" s="8"/>
      <c r="I240" s="8"/>
      <c r="J240" s="8"/>
      <c r="K240" s="8"/>
      <c r="L240" s="10"/>
      <c r="M240" s="10"/>
    </row>
    <row r="241" spans="7:13">
      <c r="G241" s="9"/>
      <c r="H241" s="8"/>
      <c r="I241" s="8"/>
      <c r="J241" s="8"/>
      <c r="K241" s="8"/>
      <c r="L241" s="10"/>
      <c r="M241" s="10"/>
    </row>
    <row r="242" spans="7:13">
      <c r="G242" s="9"/>
      <c r="H242" s="8"/>
      <c r="I242" s="8"/>
      <c r="J242" s="8"/>
      <c r="K242" s="8"/>
      <c r="L242" s="10"/>
      <c r="M242" s="10"/>
    </row>
    <row r="243" spans="7:13">
      <c r="G243" s="9"/>
      <c r="H243" s="8"/>
      <c r="I243" s="8"/>
      <c r="J243" s="8"/>
      <c r="K243" s="8"/>
      <c r="L243" s="10"/>
      <c r="M243" s="10"/>
    </row>
    <row r="244" spans="7:13">
      <c r="G244" s="9"/>
      <c r="H244" s="8"/>
      <c r="I244" s="8"/>
      <c r="J244" s="8"/>
      <c r="K244" s="8"/>
      <c r="L244" s="10"/>
      <c r="M244" s="10"/>
    </row>
    <row r="245" spans="7:13">
      <c r="G245" s="9"/>
      <c r="H245" s="8"/>
      <c r="I245" s="8"/>
      <c r="J245" s="8"/>
      <c r="K245" s="8"/>
      <c r="L245" s="10"/>
      <c r="M245" s="10"/>
    </row>
    <row r="246" spans="7:13">
      <c r="G246" s="9"/>
      <c r="H246" s="8"/>
      <c r="I246" s="8"/>
      <c r="J246" s="8"/>
      <c r="K246" s="8"/>
      <c r="L246" s="10"/>
      <c r="M246" s="10"/>
    </row>
    <row r="247" spans="7:13">
      <c r="G247" s="9"/>
      <c r="H247" s="8"/>
      <c r="I247" s="8"/>
      <c r="J247" s="8"/>
      <c r="K247" s="8"/>
      <c r="L247" s="10"/>
      <c r="M247" s="10"/>
    </row>
    <row r="248" spans="7:13">
      <c r="G248" s="9"/>
      <c r="H248" s="8"/>
      <c r="I248" s="8"/>
      <c r="J248" s="8"/>
      <c r="K248" s="8"/>
      <c r="L248" s="10"/>
      <c r="M248" s="10"/>
    </row>
    <row r="249" spans="7:13">
      <c r="G249" s="9"/>
      <c r="H249" s="8"/>
      <c r="I249" s="8"/>
      <c r="J249" s="8"/>
      <c r="K249" s="8"/>
      <c r="L249" s="10"/>
      <c r="M249" s="10"/>
    </row>
    <row r="250" spans="7:13">
      <c r="G250" s="9"/>
      <c r="H250" s="8"/>
      <c r="I250" s="8"/>
      <c r="J250" s="8"/>
      <c r="K250" s="8"/>
      <c r="L250" s="10"/>
      <c r="M250" s="10"/>
    </row>
    <row r="251" spans="7:13">
      <c r="G251" s="9"/>
      <c r="H251" s="8"/>
      <c r="I251" s="8"/>
      <c r="J251" s="8"/>
      <c r="K251" s="8"/>
      <c r="L251" s="10"/>
      <c r="M251" s="10"/>
    </row>
    <row r="252" spans="7:13">
      <c r="G252" s="9"/>
      <c r="H252" s="8"/>
      <c r="I252" s="8"/>
      <c r="J252" s="8"/>
      <c r="K252" s="8"/>
      <c r="L252" s="10"/>
      <c r="M252" s="10"/>
    </row>
    <row r="253" spans="7:13">
      <c r="G253" s="9"/>
      <c r="H253" s="8"/>
      <c r="I253" s="8"/>
      <c r="J253" s="8"/>
      <c r="K253" s="8"/>
      <c r="L253" s="10"/>
      <c r="M253" s="10"/>
    </row>
    <row r="254" spans="7:13">
      <c r="G254" s="9"/>
      <c r="H254" s="8"/>
      <c r="I254" s="8"/>
      <c r="J254" s="8"/>
      <c r="K254" s="8"/>
      <c r="L254" s="10"/>
      <c r="M254" s="10"/>
    </row>
    <row r="255" spans="7:13">
      <c r="G255" s="9"/>
      <c r="H255" s="8"/>
      <c r="I255" s="8"/>
      <c r="J255" s="8"/>
      <c r="K255" s="8"/>
      <c r="L255" s="10"/>
      <c r="M255" s="10"/>
    </row>
    <row r="256" spans="7:13">
      <c r="G256" s="9"/>
      <c r="H256" s="8"/>
      <c r="I256" s="8"/>
      <c r="J256" s="8"/>
      <c r="K256" s="8"/>
      <c r="L256" s="10"/>
      <c r="M256" s="10"/>
    </row>
    <row r="257" spans="7:13">
      <c r="G257" s="9"/>
      <c r="H257" s="8"/>
      <c r="I257" s="8"/>
      <c r="J257" s="8"/>
      <c r="K257" s="8"/>
      <c r="L257" s="10"/>
      <c r="M257" s="10"/>
    </row>
    <row r="258" spans="7:13">
      <c r="G258" s="9"/>
      <c r="H258" s="8"/>
      <c r="I258" s="8"/>
      <c r="J258" s="8"/>
      <c r="K258" s="8"/>
      <c r="L258" s="10"/>
      <c r="M258" s="10"/>
    </row>
    <row r="259" spans="7:13">
      <c r="G259" s="9"/>
      <c r="H259" s="8"/>
      <c r="I259" s="8"/>
      <c r="J259" s="8"/>
      <c r="K259" s="8"/>
      <c r="L259" s="10"/>
      <c r="M259" s="10"/>
    </row>
    <row r="260" spans="7:13">
      <c r="G260" s="9"/>
      <c r="H260" s="8"/>
      <c r="I260" s="8"/>
      <c r="J260" s="8"/>
      <c r="K260" s="8"/>
      <c r="L260" s="10"/>
      <c r="M260" s="10"/>
    </row>
    <row r="261" spans="7:13">
      <c r="G261" s="9"/>
      <c r="H261" s="8"/>
      <c r="I261" s="8"/>
      <c r="J261" s="8"/>
      <c r="K261" s="8"/>
      <c r="L261" s="10"/>
      <c r="M261" s="10"/>
    </row>
    <row r="262" spans="7:13">
      <c r="G262" s="9"/>
      <c r="H262" s="8"/>
      <c r="I262" s="8"/>
      <c r="J262" s="8"/>
      <c r="K262" s="8"/>
      <c r="L262" s="10"/>
      <c r="M262" s="10"/>
    </row>
    <row r="263" spans="7:13">
      <c r="G263" s="9"/>
      <c r="H263" s="8"/>
      <c r="I263" s="8"/>
      <c r="J263" s="8"/>
      <c r="K263" s="8"/>
      <c r="L263" s="10"/>
      <c r="M263" s="10"/>
    </row>
    <row r="264" spans="7:13">
      <c r="G264" s="9"/>
      <c r="H264" s="8"/>
      <c r="I264" s="8"/>
      <c r="J264" s="8"/>
      <c r="K264" s="8"/>
      <c r="L264" s="10"/>
      <c r="M264" s="10"/>
    </row>
    <row r="265" spans="7:13">
      <c r="G265" s="9"/>
      <c r="H265" s="8"/>
      <c r="I265" s="8"/>
      <c r="J265" s="8"/>
      <c r="K265" s="8"/>
      <c r="L265" s="10"/>
      <c r="M265" s="10"/>
    </row>
    <row r="266" spans="7:13">
      <c r="G266" s="9"/>
      <c r="H266" s="8"/>
      <c r="I266" s="8"/>
      <c r="J266" s="8"/>
      <c r="K266" s="8"/>
      <c r="L266" s="10"/>
      <c r="M266" s="10"/>
    </row>
    <row r="267" spans="7:13">
      <c r="G267" s="9"/>
      <c r="H267" s="8"/>
      <c r="I267" s="8"/>
      <c r="J267" s="8"/>
      <c r="K267" s="8"/>
      <c r="L267" s="10"/>
      <c r="M267" s="10"/>
    </row>
    <row r="268" spans="7:13">
      <c r="G268" s="9"/>
      <c r="H268" s="8"/>
      <c r="I268" s="8"/>
      <c r="J268" s="8"/>
      <c r="K268" s="8"/>
      <c r="L268" s="10"/>
      <c r="M268" s="10"/>
    </row>
    <row r="269" spans="7:13">
      <c r="G269" s="9"/>
      <c r="H269" s="8"/>
      <c r="I269" s="8"/>
      <c r="J269" s="8"/>
      <c r="K269" s="8"/>
      <c r="L269" s="10"/>
      <c r="M269" s="10"/>
    </row>
    <row r="270" spans="7:13">
      <c r="G270" s="9"/>
      <c r="H270" s="8"/>
      <c r="I270" s="8"/>
      <c r="J270" s="8"/>
      <c r="K270" s="8"/>
      <c r="L270" s="10"/>
      <c r="M270" s="10"/>
    </row>
    <row r="271" spans="7:13">
      <c r="G271" s="9"/>
      <c r="H271" s="8"/>
      <c r="I271" s="8"/>
      <c r="J271" s="8"/>
      <c r="K271" s="8"/>
      <c r="L271" s="10"/>
      <c r="M271" s="10"/>
    </row>
    <row r="272" spans="7:13">
      <c r="G272" s="9"/>
      <c r="H272" s="8"/>
      <c r="I272" s="8"/>
      <c r="J272" s="8"/>
      <c r="K272" s="8"/>
      <c r="L272" s="10"/>
      <c r="M272" s="10"/>
    </row>
    <row r="273" spans="7:13">
      <c r="G273" s="9"/>
      <c r="H273" s="8"/>
      <c r="I273" s="8"/>
      <c r="J273" s="8"/>
      <c r="K273" s="8"/>
      <c r="L273" s="10"/>
      <c r="M273" s="10"/>
    </row>
    <row r="274" spans="7:13">
      <c r="G274" s="9"/>
      <c r="H274" s="8"/>
      <c r="I274" s="8"/>
      <c r="J274" s="8"/>
      <c r="K274" s="8"/>
      <c r="L274" s="10"/>
      <c r="M274" s="10"/>
    </row>
    <row r="275" spans="7:13">
      <c r="G275" s="9"/>
      <c r="H275" s="8"/>
      <c r="I275" s="8"/>
      <c r="J275" s="8"/>
      <c r="K275" s="8"/>
      <c r="L275" s="10"/>
      <c r="M275" s="10"/>
    </row>
    <row r="276" spans="7:13">
      <c r="G276" s="9"/>
      <c r="H276" s="8"/>
      <c r="I276" s="8"/>
      <c r="J276" s="8"/>
      <c r="K276" s="8"/>
      <c r="L276" s="10"/>
      <c r="M276" s="10"/>
    </row>
    <row r="277" spans="7:13">
      <c r="G277" s="9"/>
      <c r="H277" s="8"/>
      <c r="I277" s="8"/>
      <c r="J277" s="8"/>
      <c r="K277" s="8"/>
      <c r="L277" s="10"/>
      <c r="M277" s="10"/>
    </row>
    <row r="278" spans="7:13">
      <c r="G278" s="9"/>
      <c r="H278" s="8"/>
      <c r="I278" s="8"/>
      <c r="J278" s="8"/>
      <c r="K278" s="8"/>
      <c r="L278" s="10"/>
      <c r="M278" s="10"/>
    </row>
    <row r="279" spans="7:13">
      <c r="G279" s="9"/>
      <c r="H279" s="8"/>
      <c r="I279" s="8"/>
      <c r="J279" s="8"/>
      <c r="K279" s="8"/>
      <c r="L279" s="10"/>
      <c r="M279" s="10"/>
    </row>
    <row r="280" spans="7:13">
      <c r="G280" s="9"/>
      <c r="H280" s="8"/>
      <c r="I280" s="8"/>
      <c r="J280" s="8"/>
      <c r="K280" s="8"/>
      <c r="L280" s="10"/>
      <c r="M280" s="10"/>
    </row>
    <row r="281" spans="7:13">
      <c r="G281" s="9"/>
      <c r="H281" s="8"/>
      <c r="I281" s="8"/>
      <c r="J281" s="8"/>
      <c r="K281" s="8"/>
      <c r="L281" s="10"/>
      <c r="M281" s="10"/>
    </row>
    <row r="282" spans="7:13">
      <c r="G282" s="9"/>
      <c r="H282" s="8"/>
      <c r="I282" s="8"/>
      <c r="J282" s="8"/>
      <c r="K282" s="8"/>
      <c r="L282" s="10"/>
      <c r="M282" s="10"/>
    </row>
    <row r="283" spans="7:13">
      <c r="G283" s="9"/>
      <c r="H283" s="8"/>
      <c r="I283" s="8"/>
      <c r="J283" s="8"/>
      <c r="K283" s="8"/>
      <c r="L283" s="10"/>
      <c r="M283" s="10"/>
    </row>
    <row r="284" spans="7:13">
      <c r="G284" s="9"/>
      <c r="H284" s="8"/>
      <c r="I284" s="8"/>
      <c r="J284" s="8"/>
      <c r="K284" s="8"/>
      <c r="L284" s="10"/>
      <c r="M284" s="10"/>
    </row>
    <row r="285" spans="7:13">
      <c r="G285" s="9"/>
      <c r="H285" s="8"/>
      <c r="I285" s="8"/>
      <c r="J285" s="8"/>
      <c r="K285" s="8"/>
      <c r="L285" s="10"/>
      <c r="M285" s="10"/>
    </row>
    <row r="286" spans="7:13">
      <c r="G286" s="9"/>
      <c r="H286" s="8"/>
      <c r="I286" s="8"/>
      <c r="J286" s="8"/>
      <c r="K286" s="8"/>
      <c r="L286" s="10"/>
      <c r="M286" s="10"/>
    </row>
    <row r="287" spans="7:13">
      <c r="G287" s="9"/>
      <c r="H287" s="8"/>
      <c r="I287" s="8"/>
      <c r="J287" s="8"/>
      <c r="K287" s="8"/>
      <c r="L287" s="10"/>
      <c r="M287" s="10"/>
    </row>
    <row r="288" spans="7:13">
      <c r="G288" s="9"/>
      <c r="H288" s="8"/>
      <c r="I288" s="8"/>
      <c r="J288" s="8"/>
      <c r="K288" s="8"/>
      <c r="L288" s="10"/>
      <c r="M288" s="10"/>
    </row>
    <row r="289" spans="7:13">
      <c r="G289" s="9"/>
      <c r="H289" s="8"/>
      <c r="I289" s="8"/>
      <c r="J289" s="8"/>
      <c r="K289" s="8"/>
      <c r="L289" s="10"/>
      <c r="M289" s="10"/>
    </row>
    <row r="290" spans="7:13">
      <c r="G290" s="9"/>
      <c r="H290" s="8"/>
      <c r="I290" s="8"/>
      <c r="J290" s="8"/>
      <c r="K290" s="8"/>
      <c r="L290" s="10"/>
      <c r="M290" s="10"/>
    </row>
    <row r="291" spans="7:13">
      <c r="G291" s="9"/>
      <c r="H291" s="8"/>
      <c r="I291" s="8"/>
      <c r="J291" s="8"/>
      <c r="K291" s="8"/>
      <c r="L291" s="10"/>
      <c r="M291" s="10"/>
    </row>
    <row r="292" spans="7:13">
      <c r="G292" s="9"/>
      <c r="H292" s="8"/>
      <c r="I292" s="8"/>
      <c r="J292" s="8"/>
      <c r="K292" s="8"/>
      <c r="L292" s="10"/>
      <c r="M292" s="10"/>
    </row>
    <row r="293" spans="7:13">
      <c r="G293" s="9"/>
      <c r="H293" s="8"/>
      <c r="I293" s="8"/>
      <c r="J293" s="8"/>
      <c r="K293" s="8"/>
      <c r="L293" s="10"/>
      <c r="M293" s="10"/>
    </row>
    <row r="294" spans="7:13">
      <c r="G294" s="9"/>
      <c r="H294" s="8"/>
      <c r="I294" s="8"/>
      <c r="J294" s="8"/>
      <c r="K294" s="8"/>
      <c r="L294" s="10"/>
      <c r="M294" s="10"/>
    </row>
    <row r="295" spans="7:13">
      <c r="G295" s="9"/>
      <c r="H295" s="8"/>
      <c r="I295" s="8"/>
      <c r="J295" s="8"/>
      <c r="K295" s="8"/>
      <c r="L295" s="10"/>
      <c r="M295" s="10"/>
    </row>
    <row r="296" spans="7:13">
      <c r="G296" s="9"/>
      <c r="H296" s="8"/>
      <c r="I296" s="8"/>
      <c r="J296" s="8"/>
      <c r="K296" s="8"/>
      <c r="L296" s="10"/>
      <c r="M296" s="10"/>
    </row>
    <row r="297" spans="7:13">
      <c r="G297" s="9"/>
      <c r="H297" s="8"/>
      <c r="I297" s="8"/>
      <c r="J297" s="8"/>
      <c r="K297" s="8"/>
      <c r="L297" s="10"/>
      <c r="M297" s="10"/>
    </row>
    <row r="298" spans="7:13">
      <c r="G298" s="9"/>
      <c r="H298" s="8"/>
      <c r="I298" s="8"/>
      <c r="J298" s="8"/>
      <c r="K298" s="8"/>
      <c r="L298" s="10"/>
      <c r="M298" s="10"/>
    </row>
    <row r="299" spans="7:13">
      <c r="G299" s="9"/>
      <c r="H299" s="8"/>
      <c r="I299" s="8"/>
      <c r="J299" s="8"/>
      <c r="K299" s="8"/>
      <c r="L299" s="10"/>
      <c r="M299" s="10"/>
    </row>
    <row r="300" spans="7:13">
      <c r="G300" s="9"/>
      <c r="H300" s="8"/>
      <c r="I300" s="8"/>
      <c r="J300" s="8"/>
      <c r="K300" s="8"/>
      <c r="L300" s="10"/>
      <c r="M300" s="10"/>
    </row>
    <row r="301" spans="7:13">
      <c r="G301" s="9"/>
      <c r="H301" s="8"/>
      <c r="I301" s="8"/>
      <c r="J301" s="8"/>
      <c r="K301" s="8"/>
      <c r="L301" s="10"/>
      <c r="M301" s="10"/>
    </row>
    <row r="302" spans="7:13">
      <c r="G302" s="9"/>
      <c r="H302" s="8"/>
      <c r="I302" s="8"/>
      <c r="J302" s="8"/>
      <c r="K302" s="8"/>
      <c r="L302" s="10"/>
      <c r="M302" s="10"/>
    </row>
    <row r="303" spans="7:13">
      <c r="G303" s="9"/>
      <c r="H303" s="8"/>
      <c r="I303" s="8"/>
      <c r="J303" s="8"/>
      <c r="K303" s="8"/>
      <c r="L303" s="10"/>
      <c r="M303" s="10"/>
    </row>
    <row r="304" spans="7:13">
      <c r="G304" s="9"/>
      <c r="H304" s="8"/>
      <c r="I304" s="8"/>
      <c r="J304" s="8"/>
      <c r="K304" s="8"/>
      <c r="L304" s="10"/>
      <c r="M304" s="10"/>
    </row>
    <row r="305" spans="7:13">
      <c r="G305" s="9"/>
      <c r="H305" s="8"/>
      <c r="I305" s="8"/>
      <c r="J305" s="8"/>
      <c r="K305" s="8"/>
      <c r="L305" s="10"/>
      <c r="M305" s="10"/>
    </row>
    <row r="306" spans="7:13">
      <c r="G306" s="9"/>
      <c r="H306" s="8"/>
      <c r="I306" s="8"/>
      <c r="J306" s="8"/>
      <c r="K306" s="8"/>
      <c r="L306" s="10"/>
      <c r="M306" s="10"/>
    </row>
    <row r="307" spans="7:13">
      <c r="G307" s="9"/>
      <c r="H307" s="8"/>
      <c r="I307" s="8"/>
      <c r="J307" s="8"/>
      <c r="K307" s="8"/>
      <c r="L307" s="10"/>
      <c r="M307" s="10"/>
    </row>
    <row r="308" spans="7:13">
      <c r="G308" s="9"/>
      <c r="H308" s="8"/>
      <c r="I308" s="8"/>
      <c r="J308" s="8"/>
      <c r="K308" s="8"/>
      <c r="L308" s="10"/>
      <c r="M308" s="10"/>
    </row>
    <row r="309" spans="7:13">
      <c r="G309" s="9"/>
      <c r="H309" s="8"/>
      <c r="I309" s="8"/>
      <c r="J309" s="8"/>
      <c r="K309" s="8"/>
      <c r="L309" s="10"/>
      <c r="M309" s="10"/>
    </row>
    <row r="310" spans="7:13">
      <c r="G310" s="9"/>
      <c r="H310" s="8"/>
      <c r="I310" s="8"/>
      <c r="J310" s="8"/>
      <c r="K310" s="8"/>
      <c r="L310" s="10"/>
      <c r="M310" s="10"/>
    </row>
    <row r="311" spans="7:13">
      <c r="G311" s="9"/>
      <c r="H311" s="8"/>
      <c r="I311" s="8"/>
      <c r="J311" s="8"/>
      <c r="K311" s="8"/>
      <c r="L311" s="10"/>
      <c r="M311" s="10"/>
    </row>
    <row r="312" spans="7:13">
      <c r="G312" s="9"/>
      <c r="H312" s="8"/>
      <c r="I312" s="8"/>
      <c r="J312" s="8"/>
      <c r="K312" s="8"/>
      <c r="L312" s="10"/>
      <c r="M312" s="10"/>
    </row>
    <row r="313" spans="7:13">
      <c r="G313" s="9"/>
      <c r="H313" s="8"/>
      <c r="I313" s="8"/>
      <c r="J313" s="8"/>
      <c r="K313" s="8"/>
      <c r="L313" s="10"/>
      <c r="M313" s="10"/>
    </row>
    <row r="314" spans="7:13">
      <c r="G314" s="9"/>
      <c r="H314" s="8"/>
      <c r="I314" s="8"/>
      <c r="J314" s="8"/>
      <c r="K314" s="8"/>
      <c r="L314" s="10"/>
      <c r="M314" s="10"/>
    </row>
    <row r="315" spans="7:13">
      <c r="G315" s="9"/>
      <c r="H315" s="8"/>
      <c r="I315" s="8"/>
      <c r="J315" s="8"/>
      <c r="K315" s="8"/>
      <c r="L315" s="10"/>
      <c r="M315" s="10"/>
    </row>
    <row r="316" spans="7:13">
      <c r="G316" s="9"/>
      <c r="H316" s="8"/>
      <c r="I316" s="8"/>
      <c r="J316" s="8"/>
      <c r="K316" s="8"/>
      <c r="L316" s="10"/>
      <c r="M316" s="10"/>
    </row>
    <row r="317" spans="7:13">
      <c r="G317" s="9"/>
      <c r="H317" s="8"/>
      <c r="I317" s="8"/>
      <c r="J317" s="8"/>
      <c r="K317" s="8"/>
      <c r="L317" s="10"/>
      <c r="M317" s="10"/>
    </row>
    <row r="318" spans="7:13">
      <c r="G318" s="9"/>
      <c r="H318" s="8"/>
      <c r="I318" s="8"/>
      <c r="J318" s="8"/>
      <c r="K318" s="8"/>
      <c r="L318" s="10"/>
      <c r="M318" s="10"/>
    </row>
    <row r="319" spans="7:13">
      <c r="G319" s="9"/>
      <c r="H319" s="8"/>
      <c r="I319" s="8"/>
      <c r="J319" s="8"/>
      <c r="K319" s="8"/>
      <c r="L319" s="10"/>
      <c r="M319" s="10"/>
    </row>
    <row r="320" spans="7:13">
      <c r="G320" s="9"/>
      <c r="H320" s="8"/>
      <c r="I320" s="8"/>
      <c r="J320" s="8"/>
      <c r="K320" s="8"/>
      <c r="L320" s="10"/>
      <c r="M320" s="10"/>
    </row>
    <row r="321" spans="7:13">
      <c r="G321" s="9"/>
      <c r="H321" s="8"/>
      <c r="I321" s="8"/>
      <c r="J321" s="8"/>
      <c r="K321" s="8"/>
      <c r="L321" s="10"/>
      <c r="M321" s="10"/>
    </row>
    <row r="322" spans="7:13">
      <c r="G322" s="9"/>
      <c r="H322" s="8"/>
      <c r="I322" s="8"/>
      <c r="J322" s="8"/>
      <c r="K322" s="8"/>
      <c r="L322" s="10"/>
      <c r="M322" s="10"/>
    </row>
    <row r="323" spans="7:13">
      <c r="G323" s="9"/>
      <c r="H323" s="8"/>
      <c r="I323" s="8"/>
      <c r="J323" s="8"/>
      <c r="K323" s="8"/>
      <c r="L323" s="10"/>
      <c r="M323" s="10"/>
    </row>
    <row r="324" spans="7:13">
      <c r="G324" s="9"/>
      <c r="H324" s="8"/>
      <c r="I324" s="8"/>
      <c r="J324" s="8"/>
      <c r="K324" s="8"/>
      <c r="L324" s="10"/>
      <c r="M324" s="10"/>
    </row>
    <row r="325" spans="7:13">
      <c r="G325" s="9"/>
      <c r="H325" s="8"/>
      <c r="I325" s="8"/>
      <c r="J325" s="8"/>
      <c r="K325" s="8"/>
      <c r="L325" s="10"/>
      <c r="M325" s="10"/>
    </row>
    <row r="326" spans="7:13">
      <c r="G326" s="9"/>
      <c r="H326" s="8"/>
      <c r="I326" s="8"/>
      <c r="J326" s="8"/>
      <c r="K326" s="8"/>
      <c r="L326" s="10"/>
      <c r="M326" s="10"/>
    </row>
    <row r="327" spans="7:13">
      <c r="G327" s="9"/>
      <c r="H327" s="8"/>
      <c r="I327" s="8"/>
      <c r="J327" s="8"/>
      <c r="K327" s="8"/>
      <c r="L327" s="10"/>
      <c r="M327" s="10"/>
    </row>
    <row r="328" spans="7:13">
      <c r="G328" s="9"/>
      <c r="H328" s="8"/>
      <c r="I328" s="8"/>
      <c r="J328" s="8"/>
      <c r="K328" s="8"/>
      <c r="L328" s="10"/>
      <c r="M328" s="10"/>
    </row>
    <row r="329" spans="7:13">
      <c r="G329" s="9"/>
      <c r="H329" s="8"/>
      <c r="I329" s="8"/>
      <c r="J329" s="8"/>
      <c r="K329" s="8"/>
      <c r="L329" s="10"/>
      <c r="M329" s="10"/>
    </row>
    <row r="330" spans="7:13">
      <c r="G330" s="9"/>
      <c r="H330" s="8"/>
      <c r="I330" s="8"/>
      <c r="J330" s="8"/>
      <c r="K330" s="8"/>
      <c r="L330" s="10"/>
      <c r="M330" s="10"/>
    </row>
    <row r="331" spans="7:13">
      <c r="G331" s="9"/>
      <c r="H331" s="8"/>
      <c r="I331" s="8"/>
      <c r="J331" s="8"/>
      <c r="K331" s="8"/>
      <c r="L331" s="10"/>
      <c r="M331" s="10"/>
    </row>
    <row r="332" spans="7:13">
      <c r="G332" s="9"/>
      <c r="H332" s="8"/>
      <c r="I332" s="8"/>
      <c r="J332" s="8"/>
      <c r="K332" s="8"/>
      <c r="L332" s="10"/>
      <c r="M332" s="10"/>
    </row>
    <row r="333" spans="7:13">
      <c r="G333" s="9"/>
      <c r="H333" s="8"/>
      <c r="I333" s="8"/>
      <c r="J333" s="8"/>
      <c r="K333" s="8"/>
      <c r="L333" s="10"/>
      <c r="M333" s="10"/>
    </row>
    <row r="334" spans="7:13">
      <c r="G334" s="9"/>
      <c r="H334" s="8"/>
      <c r="I334" s="8"/>
      <c r="J334" s="8"/>
      <c r="K334" s="8"/>
      <c r="L334" s="10"/>
      <c r="M334" s="10"/>
    </row>
    <row r="335" spans="7:13">
      <c r="G335" s="9"/>
      <c r="H335" s="8"/>
      <c r="I335" s="8"/>
      <c r="J335" s="8"/>
      <c r="K335" s="8"/>
      <c r="L335" s="10"/>
      <c r="M335" s="10"/>
    </row>
    <row r="336" spans="7:13">
      <c r="G336" s="9"/>
      <c r="H336" s="8"/>
      <c r="I336" s="8"/>
      <c r="J336" s="8"/>
      <c r="K336" s="8"/>
      <c r="L336" s="10"/>
      <c r="M336" s="10"/>
    </row>
    <row r="337" spans="7:13">
      <c r="G337" s="9"/>
      <c r="H337" s="8"/>
      <c r="I337" s="8"/>
      <c r="J337" s="8"/>
      <c r="K337" s="8"/>
      <c r="L337" s="10"/>
      <c r="M337" s="10"/>
    </row>
    <row r="338" spans="7:13">
      <c r="G338" s="9"/>
      <c r="H338" s="8"/>
      <c r="I338" s="8"/>
      <c r="J338" s="8"/>
      <c r="K338" s="8"/>
      <c r="L338" s="10"/>
      <c r="M338" s="10"/>
    </row>
    <row r="339" spans="7:13">
      <c r="G339" s="9"/>
      <c r="H339" s="8"/>
      <c r="I339" s="8"/>
      <c r="J339" s="8"/>
      <c r="K339" s="8"/>
      <c r="L339" s="10"/>
      <c r="M339" s="10"/>
    </row>
    <row r="340" spans="7:13">
      <c r="G340" s="9"/>
      <c r="H340" s="8"/>
      <c r="I340" s="8"/>
      <c r="J340" s="8"/>
      <c r="K340" s="8"/>
      <c r="L340" s="10"/>
      <c r="M340" s="10"/>
    </row>
    <row r="341" spans="7:13">
      <c r="G341" s="9"/>
      <c r="H341" s="8"/>
      <c r="I341" s="8"/>
      <c r="J341" s="8"/>
      <c r="K341" s="8"/>
      <c r="L341" s="10"/>
      <c r="M341" s="10"/>
    </row>
    <row r="342" spans="7:13">
      <c r="G342" s="9"/>
      <c r="H342" s="8"/>
      <c r="I342" s="8"/>
      <c r="J342" s="8"/>
      <c r="K342" s="8"/>
      <c r="L342" s="10"/>
      <c r="M342" s="10"/>
    </row>
    <row r="343" spans="7:13">
      <c r="G343" s="9"/>
      <c r="H343" s="8"/>
      <c r="I343" s="8"/>
      <c r="J343" s="8"/>
      <c r="K343" s="8"/>
      <c r="L343" s="10"/>
      <c r="M343" s="10"/>
    </row>
    <row r="344" spans="7:13">
      <c r="G344" s="9"/>
      <c r="H344" s="8"/>
      <c r="I344" s="8"/>
      <c r="J344" s="8"/>
      <c r="K344" s="8"/>
      <c r="L344" s="10"/>
      <c r="M344" s="10"/>
    </row>
    <row r="345" spans="7:13">
      <c r="G345" s="9"/>
      <c r="H345" s="8"/>
      <c r="I345" s="8"/>
      <c r="J345" s="8"/>
      <c r="K345" s="8"/>
      <c r="L345" s="10"/>
      <c r="M345" s="10"/>
    </row>
    <row r="346" spans="7:13">
      <c r="G346" s="9"/>
      <c r="H346" s="8"/>
      <c r="I346" s="8"/>
      <c r="J346" s="8"/>
      <c r="K346" s="8"/>
      <c r="L346" s="10"/>
      <c r="M346" s="10"/>
    </row>
    <row r="347" spans="7:13">
      <c r="G347" s="9"/>
      <c r="H347" s="8"/>
      <c r="I347" s="8"/>
      <c r="J347" s="8"/>
      <c r="K347" s="8"/>
      <c r="L347" s="10"/>
      <c r="M347" s="10"/>
    </row>
    <row r="348" spans="7:13">
      <c r="G348" s="9"/>
      <c r="H348" s="8"/>
      <c r="I348" s="8"/>
      <c r="J348" s="8"/>
      <c r="K348" s="8"/>
      <c r="L348" s="10"/>
      <c r="M348" s="10"/>
    </row>
    <row r="349" spans="7:13">
      <c r="G349" s="9"/>
      <c r="H349" s="8"/>
      <c r="I349" s="8"/>
      <c r="J349" s="8"/>
      <c r="K349" s="8"/>
      <c r="L349" s="10"/>
      <c r="M349" s="10"/>
    </row>
    <row r="350" spans="7:13">
      <c r="G350" s="9"/>
      <c r="H350" s="8"/>
      <c r="I350" s="8"/>
      <c r="J350" s="8"/>
      <c r="K350" s="8"/>
      <c r="L350" s="10"/>
      <c r="M350" s="10"/>
    </row>
    <row r="351" spans="7:13">
      <c r="G351" s="9"/>
      <c r="H351" s="8"/>
      <c r="I351" s="8"/>
      <c r="J351" s="8"/>
      <c r="K351" s="8"/>
      <c r="L351" s="10"/>
      <c r="M351" s="10"/>
    </row>
    <row r="352" spans="7:13">
      <c r="G352" s="9"/>
      <c r="H352" s="8"/>
      <c r="I352" s="8"/>
      <c r="J352" s="8"/>
      <c r="K352" s="8"/>
      <c r="L352" s="10"/>
      <c r="M352" s="10"/>
    </row>
    <row r="353" spans="7:13">
      <c r="G353" s="9"/>
      <c r="H353" s="8"/>
      <c r="I353" s="8"/>
      <c r="J353" s="8"/>
      <c r="K353" s="8"/>
      <c r="L353" s="10"/>
      <c r="M353" s="10"/>
    </row>
    <row r="354" spans="7:13">
      <c r="G354" s="9"/>
      <c r="H354" s="8"/>
      <c r="I354" s="8"/>
      <c r="J354" s="8"/>
      <c r="K354" s="8"/>
      <c r="L354" s="10"/>
      <c r="M354" s="10"/>
    </row>
    <row r="355" spans="7:13">
      <c r="G355" s="9"/>
      <c r="H355" s="8"/>
      <c r="I355" s="8"/>
      <c r="J355" s="8"/>
      <c r="K355" s="8"/>
      <c r="L355" s="10"/>
      <c r="M355" s="10"/>
    </row>
    <row r="356" spans="7:13">
      <c r="G356" s="9"/>
      <c r="H356" s="8"/>
      <c r="I356" s="8"/>
      <c r="J356" s="8"/>
      <c r="K356" s="8"/>
      <c r="L356" s="10"/>
      <c r="M356" s="10"/>
    </row>
    <row r="357" spans="7:13">
      <c r="G357" s="9"/>
      <c r="H357" s="8"/>
      <c r="I357" s="8"/>
      <c r="J357" s="8"/>
      <c r="K357" s="8"/>
      <c r="L357" s="10"/>
      <c r="M357" s="10"/>
    </row>
    <row r="358" spans="7:13">
      <c r="G358" s="9"/>
      <c r="H358" s="8"/>
      <c r="I358" s="8"/>
      <c r="J358" s="8"/>
      <c r="K358" s="8"/>
      <c r="L358" s="10"/>
      <c r="M358" s="10"/>
    </row>
    <row r="359" spans="7:13">
      <c r="G359" s="9"/>
      <c r="H359" s="8"/>
      <c r="I359" s="8"/>
      <c r="J359" s="8"/>
      <c r="K359" s="8"/>
      <c r="L359" s="10"/>
      <c r="M359" s="10"/>
    </row>
    <row r="360" spans="7:13">
      <c r="G360" s="9"/>
      <c r="H360" s="8"/>
      <c r="I360" s="8"/>
      <c r="J360" s="8"/>
      <c r="K360" s="8"/>
      <c r="L360" s="10"/>
      <c r="M360" s="10"/>
    </row>
    <row r="361" spans="7:13">
      <c r="G361" s="9"/>
      <c r="H361" s="8"/>
      <c r="I361" s="8"/>
      <c r="J361" s="8"/>
      <c r="K361" s="8"/>
      <c r="L361" s="10"/>
      <c r="M361" s="10"/>
    </row>
    <row r="362" spans="7:13">
      <c r="G362" s="9"/>
      <c r="H362" s="8"/>
      <c r="I362" s="8"/>
      <c r="J362" s="8"/>
      <c r="K362" s="8"/>
      <c r="L362" s="10"/>
      <c r="M362" s="10"/>
    </row>
    <row r="363" spans="7:13">
      <c r="G363" s="9"/>
      <c r="H363" s="8"/>
      <c r="I363" s="8"/>
      <c r="J363" s="8"/>
      <c r="K363" s="8"/>
      <c r="L363" s="10"/>
      <c r="M363" s="10"/>
    </row>
    <row r="364" spans="7:13">
      <c r="G364" s="9"/>
      <c r="H364" s="8"/>
      <c r="I364" s="8"/>
      <c r="J364" s="8"/>
      <c r="K364" s="8"/>
      <c r="L364" s="10"/>
      <c r="M364" s="10"/>
    </row>
    <row r="365" spans="7:13">
      <c r="G365" s="9"/>
      <c r="H365" s="8"/>
      <c r="I365" s="8"/>
      <c r="J365" s="8"/>
      <c r="K365" s="8"/>
      <c r="L365" s="10"/>
      <c r="M365" s="10"/>
    </row>
    <row r="366" spans="7:13">
      <c r="G366" s="9"/>
      <c r="H366" s="8"/>
      <c r="I366" s="8"/>
      <c r="J366" s="8"/>
      <c r="K366" s="8"/>
      <c r="L366" s="10"/>
      <c r="M366" s="10"/>
    </row>
    <row r="367" spans="7:13">
      <c r="G367" s="9"/>
      <c r="H367" s="8"/>
      <c r="I367" s="8"/>
      <c r="J367" s="8"/>
      <c r="K367" s="8"/>
      <c r="L367" s="10"/>
      <c r="M367" s="10"/>
    </row>
    <row r="368" spans="7:13">
      <c r="G368" s="9"/>
      <c r="H368" s="8"/>
      <c r="I368" s="8"/>
      <c r="J368" s="8"/>
      <c r="K368" s="8"/>
      <c r="L368" s="10"/>
      <c r="M368" s="10"/>
    </row>
    <row r="369" spans="7:13">
      <c r="G369" s="9"/>
      <c r="H369" s="8"/>
      <c r="I369" s="8"/>
      <c r="J369" s="8"/>
      <c r="K369" s="8"/>
      <c r="L369" s="10"/>
      <c r="M369" s="10"/>
    </row>
    <row r="370" spans="7:13">
      <c r="G370" s="9"/>
      <c r="H370" s="8"/>
      <c r="I370" s="8"/>
      <c r="J370" s="8"/>
      <c r="K370" s="8"/>
      <c r="L370" s="10"/>
      <c r="M370" s="10"/>
    </row>
    <row r="371" spans="7:13">
      <c r="G371" s="9"/>
      <c r="H371" s="8"/>
      <c r="I371" s="8"/>
      <c r="J371" s="8"/>
      <c r="K371" s="8"/>
      <c r="L371" s="10"/>
      <c r="M371" s="10"/>
    </row>
    <row r="372" spans="7:13">
      <c r="G372" s="9"/>
      <c r="H372" s="8"/>
      <c r="I372" s="8"/>
      <c r="J372" s="8"/>
      <c r="K372" s="8"/>
      <c r="L372" s="10"/>
      <c r="M372" s="10"/>
    </row>
    <row r="373" spans="7:13">
      <c r="G373" s="9"/>
      <c r="H373" s="8"/>
      <c r="I373" s="8"/>
      <c r="J373" s="8"/>
      <c r="K373" s="8"/>
      <c r="L373" s="10"/>
      <c r="M373" s="10"/>
    </row>
    <row r="374" spans="7:13">
      <c r="G374" s="9"/>
      <c r="H374" s="8"/>
      <c r="I374" s="8"/>
      <c r="J374" s="8"/>
      <c r="K374" s="8"/>
      <c r="L374" s="10"/>
      <c r="M374" s="10"/>
    </row>
    <row r="375" spans="7:13">
      <c r="G375" s="9"/>
      <c r="H375" s="8"/>
      <c r="I375" s="8"/>
      <c r="J375" s="8"/>
      <c r="K375" s="8"/>
      <c r="L375" s="10"/>
      <c r="M375" s="10"/>
    </row>
    <row r="376" spans="7:13">
      <c r="G376" s="9"/>
      <c r="H376" s="8"/>
      <c r="I376" s="8"/>
      <c r="J376" s="8"/>
      <c r="K376" s="8"/>
      <c r="L376" s="10"/>
      <c r="M376" s="10"/>
    </row>
    <row r="377" spans="7:13">
      <c r="G377" s="9"/>
      <c r="H377" s="8"/>
      <c r="I377" s="8"/>
      <c r="J377" s="8"/>
      <c r="K377" s="8"/>
      <c r="L377" s="10"/>
      <c r="M377" s="10"/>
    </row>
    <row r="378" spans="7:13">
      <c r="G378" s="9"/>
      <c r="H378" s="8"/>
      <c r="I378" s="8"/>
      <c r="J378" s="8"/>
      <c r="K378" s="8"/>
      <c r="L378" s="10"/>
      <c r="M378" s="10"/>
    </row>
    <row r="379" spans="7:13">
      <c r="G379" s="9"/>
      <c r="H379" s="8"/>
      <c r="I379" s="8"/>
      <c r="J379" s="8"/>
      <c r="K379" s="8"/>
      <c r="L379" s="10"/>
      <c r="M379" s="10"/>
    </row>
    <row r="380" spans="7:13">
      <c r="G380" s="9"/>
      <c r="H380" s="8"/>
      <c r="I380" s="8"/>
      <c r="J380" s="8"/>
      <c r="K380" s="8"/>
      <c r="L380" s="10"/>
      <c r="M380" s="10"/>
    </row>
    <row r="381" spans="7:13">
      <c r="G381" s="9"/>
      <c r="H381" s="8"/>
      <c r="I381" s="8"/>
      <c r="J381" s="8"/>
      <c r="K381" s="8"/>
      <c r="L381" s="10"/>
      <c r="M381" s="10"/>
    </row>
    <row r="382" spans="7:13">
      <c r="G382" s="9"/>
      <c r="H382" s="8"/>
      <c r="I382" s="8"/>
      <c r="J382" s="8"/>
      <c r="K382" s="8"/>
      <c r="L382" s="10"/>
      <c r="M382" s="10"/>
    </row>
    <row r="383" spans="7:13">
      <c r="G383" s="9"/>
      <c r="H383" s="8"/>
      <c r="I383" s="8"/>
      <c r="J383" s="8"/>
      <c r="K383" s="8"/>
      <c r="L383" s="10"/>
      <c r="M383" s="10"/>
    </row>
    <row r="384" spans="7:13">
      <c r="G384" s="9"/>
      <c r="H384" s="8"/>
      <c r="I384" s="8"/>
      <c r="J384" s="8"/>
      <c r="K384" s="8"/>
      <c r="L384" s="10"/>
      <c r="M384" s="10"/>
    </row>
    <row r="385" spans="7:13">
      <c r="G385" s="9"/>
      <c r="H385" s="8"/>
      <c r="I385" s="8"/>
      <c r="J385" s="8"/>
      <c r="K385" s="8"/>
      <c r="L385" s="10"/>
      <c r="M385" s="10"/>
    </row>
    <row r="386" spans="7:13">
      <c r="G386" s="9"/>
      <c r="H386" s="8"/>
      <c r="I386" s="8"/>
      <c r="J386" s="8"/>
      <c r="K386" s="8"/>
      <c r="L386" s="10"/>
      <c r="M386" s="10"/>
    </row>
    <row r="387" spans="7:13">
      <c r="G387" s="9"/>
      <c r="H387" s="8"/>
      <c r="I387" s="8"/>
      <c r="J387" s="8"/>
      <c r="K387" s="8"/>
      <c r="L387" s="10"/>
      <c r="M387" s="10"/>
    </row>
    <row r="388" spans="7:13">
      <c r="G388" s="9"/>
      <c r="H388" s="8"/>
      <c r="I388" s="8"/>
      <c r="J388" s="8"/>
      <c r="K388" s="8"/>
      <c r="L388" s="10"/>
      <c r="M388" s="10"/>
    </row>
    <row r="389" spans="7:13">
      <c r="G389" s="9"/>
      <c r="H389" s="8"/>
      <c r="I389" s="8"/>
      <c r="J389" s="8"/>
      <c r="K389" s="8"/>
      <c r="L389" s="10"/>
      <c r="M389" s="10"/>
    </row>
    <row r="390" spans="7:13">
      <c r="G390" s="9"/>
      <c r="H390" s="8"/>
      <c r="I390" s="8"/>
      <c r="J390" s="8"/>
      <c r="K390" s="8"/>
      <c r="L390" s="10"/>
      <c r="M390" s="10"/>
    </row>
    <row r="391" spans="7:13">
      <c r="G391" s="9"/>
      <c r="H391" s="8"/>
      <c r="I391" s="8"/>
      <c r="J391" s="8"/>
      <c r="K391" s="8"/>
      <c r="L391" s="10"/>
      <c r="M391" s="10"/>
    </row>
    <row r="392" spans="7:13">
      <c r="G392" s="9"/>
      <c r="H392" s="8"/>
      <c r="I392" s="8"/>
      <c r="J392" s="8"/>
      <c r="K392" s="8"/>
      <c r="L392" s="10"/>
      <c r="M392" s="10"/>
    </row>
    <row r="393" spans="7:13">
      <c r="G393" s="9"/>
      <c r="H393" s="8"/>
      <c r="I393" s="8"/>
      <c r="J393" s="8"/>
      <c r="K393" s="8"/>
      <c r="L393" s="10"/>
      <c r="M393" s="10"/>
    </row>
    <row r="394" spans="7:13">
      <c r="G394" s="9"/>
      <c r="H394" s="8"/>
      <c r="I394" s="8"/>
      <c r="J394" s="8"/>
      <c r="K394" s="8"/>
      <c r="L394" s="10"/>
      <c r="M394" s="10"/>
    </row>
    <row r="395" spans="7:13">
      <c r="G395" s="9"/>
      <c r="H395" s="8"/>
      <c r="I395" s="8"/>
      <c r="J395" s="8"/>
      <c r="K395" s="8"/>
      <c r="L395" s="10"/>
      <c r="M395" s="10"/>
    </row>
    <row r="396" spans="7:13">
      <c r="G396" s="9"/>
      <c r="H396" s="8"/>
      <c r="I396" s="8"/>
      <c r="J396" s="8"/>
      <c r="K396" s="8"/>
      <c r="L396" s="10"/>
      <c r="M396" s="10"/>
    </row>
    <row r="397" spans="7:13">
      <c r="G397" s="9"/>
      <c r="H397" s="8"/>
      <c r="I397" s="8"/>
      <c r="J397" s="8"/>
      <c r="K397" s="8"/>
      <c r="L397" s="10"/>
      <c r="M397" s="10"/>
    </row>
    <row r="398" spans="7:13">
      <c r="G398" s="9"/>
      <c r="H398" s="8"/>
      <c r="I398" s="8"/>
      <c r="J398" s="8"/>
      <c r="K398" s="8"/>
      <c r="L398" s="10"/>
      <c r="M398" s="10"/>
    </row>
    <row r="399" spans="7:13">
      <c r="G399" s="9"/>
      <c r="H399" s="8"/>
      <c r="I399" s="8"/>
      <c r="J399" s="8"/>
      <c r="K399" s="8"/>
      <c r="L399" s="10"/>
      <c r="M399" s="10"/>
    </row>
    <row r="400" spans="7:13">
      <c r="G400" s="9"/>
      <c r="H400" s="8"/>
      <c r="I400" s="8"/>
      <c r="J400" s="8"/>
      <c r="K400" s="8"/>
      <c r="L400" s="10"/>
      <c r="M400" s="10"/>
    </row>
    <row r="401" spans="7:13">
      <c r="G401" s="9"/>
      <c r="H401" s="8"/>
      <c r="I401" s="8"/>
      <c r="J401" s="8"/>
      <c r="K401" s="8"/>
      <c r="L401" s="10"/>
      <c r="M401" s="10"/>
    </row>
    <row r="402" spans="7:13">
      <c r="G402" s="9"/>
      <c r="H402" s="8"/>
      <c r="I402" s="8"/>
      <c r="J402" s="8"/>
      <c r="K402" s="8"/>
      <c r="L402" s="10"/>
      <c r="M402" s="10"/>
    </row>
    <row r="403" spans="7:13">
      <c r="G403" s="9"/>
      <c r="H403" s="8"/>
      <c r="I403" s="8"/>
      <c r="J403" s="8"/>
      <c r="K403" s="8"/>
      <c r="L403" s="10"/>
      <c r="M403" s="10"/>
    </row>
    <row r="404" spans="7:13">
      <c r="G404" s="9"/>
      <c r="H404" s="8"/>
      <c r="I404" s="8"/>
      <c r="J404" s="8"/>
      <c r="K404" s="8"/>
      <c r="L404" s="10"/>
      <c r="M404" s="10"/>
    </row>
    <row r="405" spans="7:13">
      <c r="G405" s="9"/>
      <c r="H405" s="8"/>
      <c r="I405" s="8"/>
      <c r="J405" s="8"/>
      <c r="K405" s="8"/>
      <c r="L405" s="10"/>
      <c r="M405" s="10"/>
    </row>
    <row r="406" spans="7:13">
      <c r="G406" s="9"/>
      <c r="H406" s="8"/>
      <c r="I406" s="8"/>
      <c r="J406" s="8"/>
      <c r="K406" s="8"/>
      <c r="L406" s="10"/>
      <c r="M406" s="10"/>
    </row>
    <row r="407" spans="7:13">
      <c r="G407" s="9"/>
      <c r="H407" s="8"/>
      <c r="I407" s="8"/>
      <c r="J407" s="8"/>
      <c r="K407" s="8"/>
      <c r="L407" s="10"/>
      <c r="M407" s="10"/>
    </row>
    <row r="408" spans="7:13">
      <c r="G408" s="9"/>
      <c r="H408" s="8"/>
      <c r="I408" s="8"/>
      <c r="J408" s="8"/>
      <c r="K408" s="8"/>
      <c r="L408" s="10"/>
      <c r="M408" s="10"/>
    </row>
    <row r="409" spans="7:13">
      <c r="G409" s="9"/>
      <c r="H409" s="8"/>
      <c r="I409" s="8"/>
      <c r="J409" s="8"/>
      <c r="K409" s="8"/>
      <c r="L409" s="10"/>
      <c r="M409" s="10"/>
    </row>
    <row r="410" spans="7:13">
      <c r="G410" s="9"/>
      <c r="H410" s="8"/>
      <c r="I410" s="8"/>
      <c r="J410" s="8"/>
      <c r="K410" s="8"/>
      <c r="L410" s="10"/>
      <c r="M410" s="10"/>
    </row>
    <row r="411" spans="7:13">
      <c r="G411" s="9"/>
      <c r="H411" s="8"/>
      <c r="I411" s="8"/>
      <c r="J411" s="8"/>
      <c r="K411" s="8"/>
      <c r="L411" s="10"/>
      <c r="M411" s="10"/>
    </row>
    <row r="412" spans="7:13">
      <c r="G412" s="9"/>
      <c r="H412" s="8"/>
      <c r="I412" s="8"/>
      <c r="J412" s="8"/>
      <c r="K412" s="8"/>
      <c r="L412" s="10"/>
      <c r="M412" s="10"/>
    </row>
    <row r="413" spans="7:13">
      <c r="G413" s="9"/>
      <c r="H413" s="8"/>
      <c r="I413" s="8"/>
      <c r="J413" s="8"/>
      <c r="K413" s="8"/>
      <c r="L413" s="10"/>
      <c r="M413" s="10"/>
    </row>
    <row r="414" spans="7:13">
      <c r="G414" s="9"/>
      <c r="H414" s="8"/>
      <c r="I414" s="8"/>
      <c r="J414" s="8"/>
      <c r="K414" s="8"/>
      <c r="L414" s="10"/>
      <c r="M414" s="10"/>
    </row>
    <row r="415" spans="7:13">
      <c r="G415" s="9"/>
      <c r="H415" s="8"/>
      <c r="I415" s="8"/>
      <c r="J415" s="8"/>
      <c r="K415" s="8"/>
      <c r="L415" s="10"/>
      <c r="M415" s="10"/>
    </row>
    <row r="416" spans="7:13">
      <c r="G416" s="9"/>
      <c r="H416" s="8"/>
      <c r="I416" s="8"/>
      <c r="J416" s="8"/>
      <c r="K416" s="8"/>
      <c r="L416" s="10"/>
      <c r="M416" s="10"/>
    </row>
    <row r="417" spans="7:13">
      <c r="G417" s="9"/>
      <c r="H417" s="8"/>
      <c r="I417" s="8"/>
      <c r="J417" s="8"/>
      <c r="K417" s="8"/>
      <c r="L417" s="10"/>
      <c r="M417" s="10"/>
    </row>
    <row r="418" spans="7:13">
      <c r="G418" s="9"/>
      <c r="H418" s="8"/>
      <c r="I418" s="8"/>
      <c r="J418" s="8"/>
      <c r="K418" s="8"/>
      <c r="L418" s="10"/>
      <c r="M418" s="10"/>
    </row>
    <row r="419" spans="7:13">
      <c r="G419" s="9"/>
      <c r="H419" s="8"/>
      <c r="I419" s="8"/>
      <c r="J419" s="8"/>
      <c r="K419" s="8"/>
      <c r="L419" s="10"/>
      <c r="M419" s="10"/>
    </row>
    <row r="420" spans="7:13">
      <c r="G420" s="9"/>
      <c r="H420" s="8"/>
      <c r="I420" s="8"/>
      <c r="J420" s="8"/>
      <c r="K420" s="8"/>
      <c r="L420" s="10"/>
      <c r="M420" s="10"/>
    </row>
    <row r="421" spans="7:13">
      <c r="G421" s="9"/>
      <c r="H421" s="8"/>
      <c r="I421" s="8"/>
      <c r="J421" s="8"/>
      <c r="K421" s="8"/>
      <c r="L421" s="10"/>
      <c r="M421" s="10"/>
    </row>
    <row r="422" spans="7:13">
      <c r="G422" s="9"/>
      <c r="H422" s="8"/>
      <c r="I422" s="8"/>
      <c r="J422" s="8"/>
      <c r="K422" s="8"/>
      <c r="L422" s="10"/>
      <c r="M422" s="10"/>
    </row>
    <row r="423" spans="7:13">
      <c r="G423" s="9"/>
      <c r="H423" s="8"/>
      <c r="I423" s="8"/>
      <c r="J423" s="8"/>
      <c r="K423" s="8"/>
      <c r="L423" s="10"/>
      <c r="M423" s="10"/>
    </row>
    <row r="424" spans="7:13">
      <c r="G424" s="9"/>
      <c r="H424" s="8"/>
      <c r="I424" s="8"/>
      <c r="J424" s="8"/>
      <c r="K424" s="8"/>
      <c r="L424" s="10"/>
      <c r="M424" s="10"/>
    </row>
    <row r="425" spans="7:13">
      <c r="G425" s="9"/>
      <c r="H425" s="8"/>
      <c r="I425" s="8"/>
      <c r="J425" s="8"/>
      <c r="K425" s="8"/>
      <c r="L425" s="10"/>
      <c r="M425" s="10"/>
    </row>
    <row r="426" spans="7:13">
      <c r="G426" s="9"/>
      <c r="H426" s="8"/>
      <c r="I426" s="8"/>
      <c r="J426" s="8"/>
      <c r="K426" s="8"/>
      <c r="L426" s="10"/>
      <c r="M426" s="10"/>
    </row>
    <row r="427" spans="7:13">
      <c r="G427" s="9"/>
      <c r="H427" s="8"/>
      <c r="I427" s="8"/>
      <c r="J427" s="8"/>
      <c r="K427" s="8"/>
      <c r="L427" s="10"/>
      <c r="M427" s="10"/>
    </row>
    <row r="428" spans="7:13">
      <c r="G428" s="9"/>
      <c r="H428" s="8"/>
      <c r="I428" s="8"/>
      <c r="J428" s="8"/>
      <c r="K428" s="8"/>
      <c r="L428" s="10"/>
      <c r="M428" s="10"/>
    </row>
    <row r="429" spans="7:13">
      <c r="G429" s="9"/>
      <c r="H429" s="8"/>
      <c r="I429" s="8"/>
      <c r="J429" s="8"/>
      <c r="K429" s="8"/>
      <c r="L429" s="10"/>
      <c r="M429" s="10"/>
    </row>
    <row r="430" spans="7:13">
      <c r="G430" s="9"/>
      <c r="H430" s="8"/>
      <c r="I430" s="8"/>
      <c r="J430" s="8"/>
      <c r="K430" s="8"/>
      <c r="L430" s="10"/>
      <c r="M430" s="10"/>
    </row>
    <row r="431" spans="7:13">
      <c r="G431" s="9"/>
      <c r="H431" s="8"/>
      <c r="I431" s="8"/>
      <c r="J431" s="8"/>
      <c r="K431" s="8"/>
      <c r="L431" s="10"/>
      <c r="M431" s="10"/>
    </row>
    <row r="432" spans="7:13">
      <c r="G432" s="9"/>
      <c r="H432" s="8"/>
      <c r="I432" s="8"/>
      <c r="J432" s="8"/>
      <c r="K432" s="8"/>
      <c r="L432" s="10"/>
      <c r="M432" s="10"/>
    </row>
    <row r="433" spans="7:13">
      <c r="G433" s="9"/>
      <c r="H433" s="8"/>
      <c r="I433" s="8"/>
      <c r="J433" s="8"/>
      <c r="K433" s="8"/>
      <c r="L433" s="10"/>
      <c r="M433" s="10"/>
    </row>
    <row r="434" spans="7:13">
      <c r="G434" s="9"/>
      <c r="H434" s="8"/>
      <c r="I434" s="8"/>
      <c r="J434" s="8"/>
      <c r="K434" s="8"/>
      <c r="L434" s="10"/>
      <c r="M434" s="10"/>
    </row>
    <row r="435" spans="7:13">
      <c r="G435" s="9"/>
      <c r="H435" s="8"/>
      <c r="I435" s="8"/>
      <c r="J435" s="8"/>
      <c r="K435" s="8"/>
      <c r="L435" s="10"/>
      <c r="M435" s="10"/>
    </row>
    <row r="436" spans="7:13">
      <c r="G436" s="9"/>
      <c r="H436" s="8"/>
      <c r="I436" s="8"/>
      <c r="J436" s="8"/>
      <c r="K436" s="8"/>
      <c r="L436" s="10"/>
      <c r="M436" s="10"/>
    </row>
    <row r="437" spans="7:13">
      <c r="G437" s="9"/>
      <c r="H437" s="8"/>
      <c r="I437" s="8"/>
      <c r="J437" s="8"/>
      <c r="K437" s="8"/>
      <c r="L437" s="10"/>
      <c r="M437" s="10"/>
    </row>
    <row r="438" spans="7:13">
      <c r="G438" s="9"/>
      <c r="H438" s="8"/>
      <c r="I438" s="8"/>
      <c r="J438" s="8"/>
      <c r="K438" s="8"/>
      <c r="L438" s="10"/>
      <c r="M438" s="10"/>
    </row>
    <row r="439" spans="7:13">
      <c r="G439" s="9"/>
      <c r="H439" s="8"/>
      <c r="I439" s="8"/>
      <c r="J439" s="8"/>
      <c r="K439" s="8"/>
      <c r="L439" s="10"/>
      <c r="M439" s="10"/>
    </row>
    <row r="440" spans="7:13">
      <c r="G440" s="9"/>
      <c r="H440" s="8"/>
      <c r="I440" s="8"/>
      <c r="J440" s="8"/>
      <c r="K440" s="8"/>
      <c r="L440" s="10"/>
      <c r="M440" s="10"/>
    </row>
    <row r="441" spans="7:13">
      <c r="G441" s="9"/>
      <c r="H441" s="8"/>
      <c r="I441" s="8"/>
      <c r="J441" s="8"/>
      <c r="K441" s="8"/>
      <c r="L441" s="10"/>
      <c r="M441" s="10"/>
    </row>
    <row r="442" spans="7:13">
      <c r="G442" s="9"/>
      <c r="H442" s="8"/>
      <c r="I442" s="8"/>
      <c r="J442" s="8"/>
      <c r="K442" s="8"/>
      <c r="L442" s="10"/>
      <c r="M442" s="10"/>
    </row>
    <row r="443" spans="7:13">
      <c r="G443" s="9"/>
      <c r="H443" s="8"/>
      <c r="I443" s="8"/>
      <c r="J443" s="8"/>
      <c r="K443" s="8"/>
      <c r="L443" s="10"/>
      <c r="M443" s="10"/>
    </row>
    <row r="444" spans="7:13">
      <c r="G444" s="9"/>
      <c r="H444" s="8"/>
      <c r="I444" s="8"/>
      <c r="J444" s="8"/>
      <c r="K444" s="8"/>
      <c r="L444" s="10"/>
      <c r="M444" s="10"/>
    </row>
    <row r="445" spans="7:13">
      <c r="G445" s="9"/>
      <c r="H445" s="8"/>
      <c r="I445" s="8"/>
      <c r="J445" s="8"/>
      <c r="K445" s="8"/>
      <c r="L445" s="10"/>
      <c r="M445" s="10"/>
    </row>
    <row r="446" spans="7:13">
      <c r="G446" s="9"/>
      <c r="H446" s="8"/>
      <c r="I446" s="8"/>
      <c r="J446" s="8"/>
      <c r="K446" s="8"/>
      <c r="L446" s="10"/>
      <c r="M446" s="10"/>
    </row>
    <row r="447" spans="7:13">
      <c r="G447" s="9"/>
      <c r="H447" s="8"/>
      <c r="I447" s="8"/>
      <c r="J447" s="8"/>
      <c r="K447" s="8"/>
      <c r="L447" s="10"/>
      <c r="M447" s="10"/>
    </row>
    <row r="448" spans="7:13">
      <c r="G448" s="9"/>
      <c r="H448" s="8"/>
      <c r="I448" s="8"/>
      <c r="J448" s="8"/>
      <c r="K448" s="8"/>
      <c r="L448" s="10"/>
      <c r="M448" s="10"/>
    </row>
    <row r="449" spans="7:13">
      <c r="G449" s="9"/>
      <c r="H449" s="8"/>
      <c r="I449" s="8"/>
      <c r="J449" s="8"/>
      <c r="K449" s="8"/>
      <c r="L449" s="10"/>
      <c r="M449" s="10"/>
    </row>
    <row r="450" spans="7:13">
      <c r="G450" s="9"/>
      <c r="H450" s="8"/>
      <c r="I450" s="8"/>
      <c r="J450" s="8"/>
      <c r="K450" s="8"/>
      <c r="L450" s="10"/>
      <c r="M450" s="10"/>
    </row>
    <row r="451" spans="7:13">
      <c r="G451" s="9"/>
      <c r="H451" s="8"/>
      <c r="I451" s="8"/>
      <c r="J451" s="8"/>
      <c r="K451" s="8"/>
      <c r="L451" s="10"/>
      <c r="M451" s="10"/>
    </row>
    <row r="452" spans="7:13">
      <c r="G452" s="9"/>
      <c r="H452" s="8"/>
      <c r="I452" s="8"/>
      <c r="J452" s="8"/>
      <c r="K452" s="8"/>
      <c r="L452" s="10"/>
      <c r="M452" s="10"/>
    </row>
    <row r="453" spans="7:13">
      <c r="G453" s="9"/>
      <c r="H453" s="8"/>
      <c r="I453" s="8"/>
      <c r="J453" s="8"/>
      <c r="K453" s="8"/>
      <c r="L453" s="10"/>
      <c r="M453" s="10"/>
    </row>
    <row r="454" spans="7:13">
      <c r="G454" s="9"/>
      <c r="H454" s="8"/>
      <c r="I454" s="8"/>
      <c r="J454" s="8"/>
      <c r="K454" s="8"/>
      <c r="L454" s="10"/>
      <c r="M454" s="10"/>
    </row>
    <row r="455" spans="7:13">
      <c r="G455" s="9"/>
      <c r="H455" s="8"/>
      <c r="I455" s="8"/>
      <c r="J455" s="8"/>
      <c r="K455" s="8"/>
      <c r="L455" s="10"/>
      <c r="M455" s="10"/>
    </row>
    <row r="456" spans="7:13">
      <c r="G456" s="9"/>
      <c r="H456" s="8"/>
      <c r="I456" s="8"/>
      <c r="J456" s="8"/>
      <c r="K456" s="8"/>
      <c r="L456" s="10"/>
      <c r="M456" s="10"/>
    </row>
    <row r="457" spans="7:13">
      <c r="G457" s="9"/>
      <c r="H457" s="8"/>
      <c r="I457" s="8"/>
      <c r="J457" s="8"/>
      <c r="K457" s="8"/>
      <c r="L457" s="10"/>
      <c r="M457" s="10"/>
    </row>
    <row r="458" spans="7:13">
      <c r="G458" s="9"/>
      <c r="H458" s="8"/>
      <c r="I458" s="8"/>
      <c r="J458" s="8"/>
      <c r="K458" s="8"/>
      <c r="L458" s="10"/>
      <c r="M458" s="10"/>
    </row>
    <row r="459" spans="7:13">
      <c r="G459" s="9"/>
      <c r="H459" s="8"/>
      <c r="I459" s="8"/>
      <c r="J459" s="8"/>
      <c r="K459" s="8"/>
      <c r="L459" s="10"/>
      <c r="M459" s="10"/>
    </row>
    <row r="460" spans="7:13">
      <c r="G460" s="9"/>
      <c r="H460" s="8"/>
      <c r="I460" s="8"/>
      <c r="J460" s="8"/>
      <c r="K460" s="8"/>
      <c r="L460" s="10"/>
      <c r="M460" s="10"/>
    </row>
    <row r="461" spans="7:13">
      <c r="G461" s="9"/>
      <c r="H461" s="8"/>
      <c r="I461" s="8"/>
      <c r="J461" s="8"/>
      <c r="K461" s="8"/>
      <c r="L461" s="10"/>
      <c r="M461" s="10"/>
    </row>
    <row r="462" spans="7:13">
      <c r="G462" s="9"/>
      <c r="H462" s="8"/>
      <c r="I462" s="8"/>
      <c r="J462" s="8"/>
      <c r="K462" s="8"/>
      <c r="L462" s="10"/>
      <c r="M462" s="10"/>
    </row>
    <row r="463" spans="7:13">
      <c r="G463" s="9"/>
      <c r="H463" s="8"/>
      <c r="I463" s="8"/>
      <c r="J463" s="8"/>
      <c r="K463" s="8"/>
      <c r="L463" s="10"/>
      <c r="M463" s="10"/>
    </row>
    <row r="464" spans="7:13">
      <c r="G464" s="9"/>
      <c r="H464" s="8"/>
      <c r="I464" s="8"/>
      <c r="J464" s="8"/>
      <c r="K464" s="8"/>
      <c r="L464" s="10"/>
      <c r="M464" s="10"/>
    </row>
    <row r="465" spans="7:13">
      <c r="G465" s="9"/>
      <c r="H465" s="8"/>
      <c r="I465" s="8"/>
      <c r="J465" s="8"/>
      <c r="K465" s="8"/>
      <c r="L465" s="10"/>
      <c r="M465" s="10"/>
    </row>
    <row r="466" spans="7:13">
      <c r="G466" s="9"/>
      <c r="H466" s="8"/>
      <c r="I466" s="8"/>
      <c r="J466" s="8"/>
      <c r="K466" s="8"/>
      <c r="L466" s="10"/>
      <c r="M466" s="10"/>
    </row>
    <row r="467" spans="7:13">
      <c r="G467" s="9"/>
      <c r="H467" s="8"/>
      <c r="I467" s="8"/>
      <c r="J467" s="8"/>
      <c r="K467" s="8"/>
      <c r="L467" s="10"/>
      <c r="M467" s="10"/>
    </row>
    <row r="468" spans="7:13">
      <c r="G468" s="9"/>
      <c r="H468" s="8"/>
      <c r="I468" s="8"/>
      <c r="J468" s="8"/>
      <c r="K468" s="8"/>
      <c r="L468" s="10"/>
      <c r="M468" s="10"/>
    </row>
    <row r="469" spans="7:13">
      <c r="G469" s="9"/>
      <c r="H469" s="8"/>
      <c r="I469" s="8"/>
      <c r="J469" s="8"/>
      <c r="K469" s="8"/>
      <c r="L469" s="10"/>
      <c r="M469" s="10"/>
    </row>
    <row r="470" spans="7:13">
      <c r="G470" s="9"/>
      <c r="H470" s="8"/>
      <c r="I470" s="8"/>
      <c r="J470" s="8"/>
      <c r="K470" s="8"/>
      <c r="L470" s="10"/>
      <c r="M470" s="10"/>
    </row>
    <row r="471" spans="7:13">
      <c r="G471" s="9"/>
      <c r="H471" s="8"/>
      <c r="I471" s="8"/>
      <c r="J471" s="8"/>
      <c r="K471" s="8"/>
      <c r="L471" s="10"/>
      <c r="M471" s="10"/>
    </row>
    <row r="472" spans="7:13">
      <c r="G472" s="9"/>
      <c r="H472" s="8"/>
      <c r="I472" s="8"/>
      <c r="J472" s="8"/>
      <c r="K472" s="8"/>
      <c r="L472" s="10"/>
      <c r="M472" s="10"/>
    </row>
    <row r="473" spans="7:13">
      <c r="G473" s="9"/>
      <c r="H473" s="8"/>
      <c r="I473" s="8"/>
      <c r="J473" s="8"/>
      <c r="K473" s="8"/>
      <c r="L473" s="10"/>
      <c r="M473" s="10"/>
    </row>
    <row r="474" spans="7:13">
      <c r="G474" s="9"/>
      <c r="H474" s="8"/>
      <c r="I474" s="8"/>
      <c r="J474" s="8"/>
      <c r="K474" s="8"/>
      <c r="L474" s="10"/>
      <c r="M474" s="10"/>
    </row>
    <row r="475" spans="7:13">
      <c r="G475" s="9"/>
      <c r="H475" s="8"/>
      <c r="I475" s="8"/>
      <c r="J475" s="8"/>
      <c r="K475" s="8"/>
      <c r="L475" s="10"/>
      <c r="M475" s="10"/>
    </row>
    <row r="476" spans="7:13">
      <c r="G476" s="9"/>
      <c r="H476" s="8"/>
      <c r="I476" s="8"/>
      <c r="J476" s="8"/>
      <c r="K476" s="8"/>
      <c r="L476" s="10"/>
      <c r="M476" s="10"/>
    </row>
    <row r="477" spans="7:13">
      <c r="G477" s="9"/>
      <c r="H477" s="8"/>
      <c r="I477" s="8"/>
      <c r="J477" s="8"/>
      <c r="K477" s="8"/>
      <c r="L477" s="10"/>
      <c r="M477" s="10"/>
    </row>
    <row r="478" spans="7:13">
      <c r="G478" s="9"/>
      <c r="H478" s="8"/>
      <c r="I478" s="8"/>
      <c r="J478" s="8"/>
      <c r="K478" s="8"/>
      <c r="L478" s="10"/>
      <c r="M478" s="10"/>
    </row>
    <row r="479" spans="7:13">
      <c r="G479" s="9"/>
      <c r="H479" s="8"/>
      <c r="I479" s="8"/>
      <c r="J479" s="8"/>
      <c r="K479" s="8"/>
      <c r="L479" s="10"/>
      <c r="M479" s="10"/>
    </row>
    <row r="480" spans="7:13">
      <c r="G480" s="9"/>
      <c r="H480" s="8"/>
      <c r="I480" s="8"/>
      <c r="J480" s="8"/>
      <c r="K480" s="8"/>
      <c r="L480" s="10"/>
      <c r="M480" s="10"/>
    </row>
    <row r="481" spans="7:13">
      <c r="G481" s="9"/>
      <c r="H481" s="8"/>
      <c r="I481" s="8"/>
      <c r="J481" s="8"/>
      <c r="K481" s="8"/>
      <c r="L481" s="10"/>
      <c r="M481" s="10"/>
    </row>
    <row r="482" spans="7:13">
      <c r="G482" s="9"/>
      <c r="H482" s="8"/>
      <c r="I482" s="8"/>
      <c r="J482" s="8"/>
      <c r="K482" s="8"/>
      <c r="L482" s="10"/>
      <c r="M482" s="10"/>
    </row>
    <row r="483" spans="7:13">
      <c r="G483" s="9"/>
      <c r="H483" s="8"/>
      <c r="I483" s="8"/>
      <c r="J483" s="8"/>
      <c r="K483" s="8"/>
      <c r="L483" s="10"/>
      <c r="M483" s="10"/>
    </row>
    <row r="484" spans="7:13">
      <c r="G484" s="9"/>
      <c r="H484" s="8"/>
      <c r="I484" s="8"/>
      <c r="J484" s="8"/>
      <c r="K484" s="8"/>
      <c r="L484" s="10"/>
      <c r="M484" s="10"/>
    </row>
    <row r="485" spans="7:13">
      <c r="G485" s="9"/>
      <c r="H485" s="8"/>
      <c r="I485" s="8"/>
      <c r="J485" s="8"/>
      <c r="K485" s="8"/>
      <c r="L485" s="10"/>
      <c r="M485" s="10"/>
    </row>
    <row r="486" spans="7:13">
      <c r="G486" s="9"/>
      <c r="H486" s="8"/>
      <c r="I486" s="8"/>
      <c r="J486" s="8"/>
      <c r="K486" s="8"/>
      <c r="L486" s="10"/>
      <c r="M486" s="10"/>
    </row>
    <row r="487" spans="7:13">
      <c r="G487" s="9"/>
      <c r="H487" s="8"/>
      <c r="I487" s="8"/>
      <c r="J487" s="8"/>
      <c r="K487" s="8"/>
      <c r="L487" s="10"/>
      <c r="M487" s="10"/>
    </row>
    <row r="488" spans="7:13">
      <c r="G488" s="9"/>
      <c r="H488" s="8"/>
      <c r="I488" s="8"/>
      <c r="J488" s="8"/>
      <c r="K488" s="8"/>
      <c r="L488" s="10"/>
      <c r="M488" s="10"/>
    </row>
    <row r="489" spans="7:13">
      <c r="G489" s="9"/>
      <c r="H489" s="8"/>
      <c r="I489" s="8"/>
      <c r="J489" s="8"/>
      <c r="K489" s="8"/>
      <c r="L489" s="10"/>
      <c r="M489" s="10"/>
    </row>
    <row r="490" spans="7:13">
      <c r="G490" s="9"/>
      <c r="H490" s="8"/>
      <c r="I490" s="8"/>
      <c r="J490" s="8"/>
      <c r="K490" s="8"/>
      <c r="L490" s="10"/>
      <c r="M490" s="10"/>
    </row>
    <row r="491" spans="7:13">
      <c r="G491" s="9"/>
      <c r="H491" s="8"/>
      <c r="I491" s="8"/>
      <c r="J491" s="8"/>
      <c r="K491" s="8"/>
      <c r="L491" s="10"/>
      <c r="M491" s="10"/>
    </row>
    <row r="492" spans="7:13">
      <c r="G492" s="9"/>
      <c r="H492" s="8"/>
      <c r="I492" s="8"/>
      <c r="J492" s="8"/>
      <c r="K492" s="8"/>
      <c r="L492" s="10"/>
      <c r="M492" s="10"/>
    </row>
    <row r="493" spans="7:13">
      <c r="G493" s="9"/>
      <c r="H493" s="8"/>
      <c r="I493" s="8"/>
      <c r="J493" s="8"/>
      <c r="K493" s="8"/>
      <c r="L493" s="10"/>
      <c r="M493" s="10"/>
    </row>
    <row r="494" spans="7:13">
      <c r="G494" s="9"/>
      <c r="H494" s="8"/>
      <c r="I494" s="8"/>
      <c r="J494" s="8"/>
      <c r="K494" s="8"/>
      <c r="L494" s="10"/>
      <c r="M494" s="10"/>
    </row>
    <row r="495" spans="7:13">
      <c r="G495" s="9"/>
      <c r="H495" s="8"/>
      <c r="I495" s="8"/>
      <c r="J495" s="8"/>
      <c r="K495" s="8"/>
      <c r="L495" s="10"/>
      <c r="M495" s="10"/>
    </row>
    <row r="496" spans="7:13">
      <c r="G496" s="9"/>
      <c r="H496" s="8"/>
      <c r="I496" s="8"/>
      <c r="J496" s="8"/>
      <c r="K496" s="8"/>
      <c r="L496" s="10"/>
      <c r="M496" s="10"/>
    </row>
    <row r="497" spans="7:13">
      <c r="G497" s="9"/>
      <c r="H497" s="8"/>
      <c r="I497" s="8"/>
      <c r="J497" s="8"/>
      <c r="K497" s="8"/>
      <c r="L497" s="10"/>
      <c r="M497" s="10"/>
    </row>
    <row r="498" spans="7:13">
      <c r="G498" s="9"/>
      <c r="H498" s="8"/>
      <c r="I498" s="8"/>
      <c r="J498" s="8"/>
      <c r="K498" s="8"/>
      <c r="L498" s="10"/>
      <c r="M498" s="10"/>
    </row>
    <row r="499" spans="7:13">
      <c r="G499" s="9"/>
      <c r="H499" s="8"/>
      <c r="I499" s="8"/>
      <c r="J499" s="8"/>
      <c r="K499" s="8"/>
      <c r="L499" s="10"/>
      <c r="M499" s="10"/>
    </row>
    <row r="500" spans="7:13">
      <c r="G500" s="9"/>
      <c r="H500" s="8"/>
      <c r="I500" s="8"/>
      <c r="J500" s="8"/>
      <c r="K500" s="8"/>
      <c r="L500" s="10"/>
      <c r="M500" s="10"/>
    </row>
    <row r="501" spans="7:13">
      <c r="G501" s="9"/>
      <c r="H501" s="8"/>
      <c r="I501" s="8"/>
      <c r="J501" s="8"/>
      <c r="K501" s="8"/>
      <c r="L501" s="10"/>
      <c r="M501" s="10"/>
    </row>
    <row r="502" spans="7:13">
      <c r="G502" s="9"/>
      <c r="H502" s="8"/>
      <c r="I502" s="8"/>
      <c r="J502" s="8"/>
      <c r="K502" s="8"/>
      <c r="L502" s="10"/>
      <c r="M502" s="10"/>
    </row>
    <row r="503" spans="7:13">
      <c r="G503" s="9"/>
      <c r="H503" s="8"/>
      <c r="I503" s="8"/>
      <c r="J503" s="8"/>
      <c r="K503" s="8"/>
      <c r="L503" s="10"/>
      <c r="M503" s="10"/>
    </row>
    <row r="504" spans="7:13">
      <c r="G504" s="9"/>
      <c r="H504" s="8"/>
      <c r="I504" s="8"/>
      <c r="J504" s="8"/>
      <c r="K504" s="8"/>
      <c r="L504" s="10"/>
      <c r="M504" s="10"/>
    </row>
    <row r="505" spans="7:13">
      <c r="G505" s="9"/>
      <c r="H505" s="8"/>
      <c r="I505" s="8"/>
      <c r="J505" s="8"/>
      <c r="K505" s="8"/>
      <c r="L505" s="10"/>
      <c r="M505" s="10"/>
    </row>
    <row r="506" spans="7:13">
      <c r="G506" s="9"/>
      <c r="H506" s="8"/>
      <c r="I506" s="8"/>
      <c r="J506" s="8"/>
      <c r="K506" s="8"/>
      <c r="L506" s="10"/>
      <c r="M506" s="10"/>
    </row>
    <row r="507" spans="7:13">
      <c r="G507" s="9"/>
      <c r="H507" s="8"/>
      <c r="I507" s="8"/>
      <c r="J507" s="8"/>
      <c r="K507" s="8"/>
      <c r="L507" s="10"/>
      <c r="M507" s="10"/>
    </row>
    <row r="508" spans="7:13">
      <c r="G508" s="9"/>
      <c r="H508" s="8"/>
      <c r="I508" s="8"/>
      <c r="J508" s="8"/>
      <c r="K508" s="8"/>
      <c r="L508" s="10"/>
      <c r="M508" s="10"/>
    </row>
    <row r="509" spans="7:13">
      <c r="G509" s="9"/>
      <c r="H509" s="8"/>
      <c r="I509" s="8"/>
      <c r="J509" s="8"/>
      <c r="K509" s="8"/>
      <c r="L509" s="10"/>
      <c r="M509" s="10"/>
    </row>
    <row r="510" spans="7:13">
      <c r="G510" s="9"/>
      <c r="H510" s="8"/>
      <c r="I510" s="8"/>
      <c r="J510" s="8"/>
      <c r="K510" s="8"/>
      <c r="L510" s="10"/>
      <c r="M510" s="10"/>
    </row>
    <row r="511" spans="7:13">
      <c r="G511" s="9"/>
      <c r="H511" s="8"/>
      <c r="I511" s="8"/>
      <c r="J511" s="8"/>
      <c r="K511" s="8"/>
      <c r="L511" s="10"/>
      <c r="M511" s="10"/>
    </row>
    <row r="512" spans="7:13">
      <c r="G512" s="9"/>
      <c r="H512" s="8"/>
      <c r="I512" s="8"/>
      <c r="J512" s="8"/>
      <c r="K512" s="8"/>
      <c r="L512" s="10"/>
      <c r="M512" s="10"/>
    </row>
    <row r="513" spans="7:13">
      <c r="G513" s="9"/>
      <c r="H513" s="8"/>
      <c r="I513" s="8"/>
      <c r="J513" s="8"/>
      <c r="K513" s="8"/>
      <c r="L513" s="10"/>
      <c r="M513" s="10"/>
    </row>
    <row r="514" spans="7:13">
      <c r="G514" s="9"/>
      <c r="H514" s="8"/>
      <c r="I514" s="8"/>
      <c r="J514" s="8"/>
      <c r="K514" s="8"/>
      <c r="L514" s="10"/>
      <c r="M514" s="10"/>
    </row>
    <row r="515" spans="7:13">
      <c r="G515" s="9"/>
      <c r="H515" s="8"/>
      <c r="I515" s="8"/>
      <c r="J515" s="8"/>
      <c r="K515" s="8"/>
      <c r="L515" s="10"/>
      <c r="M515" s="10"/>
    </row>
    <row r="516" spans="7:13">
      <c r="G516" s="9"/>
      <c r="H516" s="8"/>
      <c r="I516" s="8"/>
      <c r="J516" s="8"/>
      <c r="K516" s="8"/>
      <c r="L516" s="10"/>
      <c r="M516" s="10"/>
    </row>
    <row r="517" spans="7:13">
      <c r="G517" s="9"/>
      <c r="H517" s="8"/>
      <c r="I517" s="8"/>
      <c r="J517" s="8"/>
      <c r="K517" s="8"/>
      <c r="L517" s="10"/>
      <c r="M517" s="10"/>
    </row>
    <row r="518" spans="7:13">
      <c r="G518" s="9"/>
      <c r="H518" s="8"/>
      <c r="I518" s="8"/>
      <c r="J518" s="8"/>
      <c r="K518" s="8"/>
      <c r="L518" s="10"/>
      <c r="M518" s="10"/>
    </row>
    <row r="519" spans="7:13">
      <c r="G519" s="9"/>
      <c r="H519" s="8"/>
      <c r="I519" s="8"/>
      <c r="J519" s="8"/>
      <c r="K519" s="8"/>
      <c r="L519" s="10"/>
      <c r="M519" s="10"/>
    </row>
    <row r="520" spans="7:13">
      <c r="G520" s="9"/>
      <c r="H520" s="8"/>
      <c r="I520" s="8"/>
      <c r="J520" s="8"/>
      <c r="K520" s="8"/>
      <c r="L520" s="10"/>
      <c r="M520" s="10"/>
    </row>
    <row r="521" spans="7:13">
      <c r="G521" s="9"/>
      <c r="H521" s="8"/>
      <c r="I521" s="8"/>
      <c r="J521" s="8"/>
      <c r="K521" s="8"/>
      <c r="L521" s="10"/>
      <c r="M521" s="10"/>
    </row>
    <row r="522" spans="7:13">
      <c r="G522" s="9"/>
      <c r="H522" s="8"/>
      <c r="I522" s="8"/>
      <c r="J522" s="8"/>
      <c r="K522" s="8"/>
      <c r="L522" s="10"/>
      <c r="M522" s="10"/>
    </row>
    <row r="523" spans="7:13">
      <c r="G523" s="9"/>
      <c r="H523" s="8"/>
      <c r="I523" s="8"/>
      <c r="J523" s="8"/>
      <c r="K523" s="8"/>
      <c r="L523" s="10"/>
      <c r="M523" s="10"/>
    </row>
    <row r="524" spans="7:13">
      <c r="G524" s="9"/>
      <c r="H524" s="8"/>
      <c r="I524" s="8"/>
      <c r="J524" s="8"/>
      <c r="K524" s="8"/>
      <c r="L524" s="10"/>
      <c r="M524" s="10"/>
    </row>
    <row r="525" spans="7:13">
      <c r="G525" s="9"/>
      <c r="H525" s="8"/>
      <c r="I525" s="8"/>
      <c r="J525" s="8"/>
      <c r="K525" s="8"/>
      <c r="L525" s="10"/>
      <c r="M525" s="10"/>
    </row>
    <row r="526" spans="7:13">
      <c r="G526" s="9"/>
      <c r="H526" s="8"/>
      <c r="I526" s="8"/>
      <c r="J526" s="8"/>
      <c r="K526" s="8"/>
      <c r="L526" s="10"/>
      <c r="M526" s="10"/>
    </row>
    <row r="527" spans="7:13">
      <c r="G527" s="9"/>
      <c r="H527" s="8"/>
      <c r="I527" s="8"/>
      <c r="J527" s="8"/>
      <c r="K527" s="8"/>
      <c r="L527" s="10"/>
      <c r="M527" s="10"/>
    </row>
    <row r="528" spans="7:13">
      <c r="G528" s="9"/>
      <c r="H528" s="8"/>
      <c r="I528" s="8"/>
      <c r="J528" s="8"/>
      <c r="K528" s="8"/>
      <c r="L528" s="10"/>
      <c r="M528" s="10"/>
    </row>
    <row r="529" spans="7:13">
      <c r="G529" s="9"/>
      <c r="H529" s="8"/>
      <c r="I529" s="8"/>
      <c r="J529" s="8"/>
      <c r="K529" s="8"/>
      <c r="L529" s="10"/>
      <c r="M529" s="10"/>
    </row>
    <row r="530" spans="7:13">
      <c r="G530" s="9"/>
      <c r="H530" s="8"/>
      <c r="I530" s="8"/>
      <c r="J530" s="8"/>
      <c r="K530" s="8"/>
      <c r="L530" s="10"/>
      <c r="M530" s="10"/>
    </row>
    <row r="531" spans="7:13">
      <c r="G531" s="9"/>
      <c r="H531" s="8"/>
      <c r="I531" s="8"/>
      <c r="J531" s="8"/>
      <c r="K531" s="8"/>
      <c r="L531" s="10"/>
      <c r="M531" s="10"/>
    </row>
    <row r="532" spans="7:13">
      <c r="G532" s="9"/>
      <c r="H532" s="8"/>
      <c r="I532" s="8"/>
      <c r="J532" s="8"/>
      <c r="K532" s="8"/>
      <c r="L532" s="10"/>
      <c r="M532" s="10"/>
    </row>
    <row r="533" spans="7:13">
      <c r="G533" s="9"/>
      <c r="H533" s="8"/>
      <c r="I533" s="8"/>
      <c r="J533" s="8"/>
      <c r="K533" s="8"/>
      <c r="L533" s="10"/>
      <c r="M533" s="10"/>
    </row>
    <row r="534" spans="7:13">
      <c r="G534" s="9"/>
      <c r="H534" s="8"/>
      <c r="I534" s="8"/>
      <c r="J534" s="8"/>
      <c r="K534" s="8"/>
      <c r="L534" s="10"/>
      <c r="M534" s="10"/>
    </row>
    <row r="535" spans="7:13">
      <c r="G535" s="9"/>
      <c r="H535" s="8"/>
      <c r="I535" s="8"/>
      <c r="J535" s="8"/>
      <c r="K535" s="8"/>
      <c r="L535" s="10"/>
      <c r="M535" s="10"/>
    </row>
    <row r="536" spans="7:13">
      <c r="G536" s="9"/>
      <c r="H536" s="8"/>
      <c r="I536" s="8"/>
      <c r="J536" s="8"/>
      <c r="K536" s="8"/>
      <c r="L536" s="10"/>
      <c r="M536" s="10"/>
    </row>
    <row r="537" spans="7:13">
      <c r="G537" s="9"/>
      <c r="H537" s="8"/>
      <c r="I537" s="8"/>
      <c r="J537" s="8"/>
      <c r="K537" s="8"/>
      <c r="L537" s="10"/>
      <c r="M537" s="10"/>
    </row>
    <row r="538" spans="7:13">
      <c r="G538" s="9"/>
      <c r="H538" s="8"/>
      <c r="I538" s="8"/>
      <c r="J538" s="8"/>
      <c r="K538" s="8"/>
      <c r="L538" s="10"/>
      <c r="M538" s="10"/>
    </row>
    <row r="539" spans="7:13">
      <c r="G539" s="9"/>
      <c r="H539" s="8"/>
      <c r="I539" s="8"/>
      <c r="J539" s="8"/>
      <c r="K539" s="8"/>
      <c r="L539" s="10"/>
      <c r="M539" s="10"/>
    </row>
    <row r="540" spans="7:13">
      <c r="G540" s="9"/>
      <c r="H540" s="8"/>
      <c r="I540" s="8"/>
      <c r="J540" s="8"/>
      <c r="K540" s="8"/>
      <c r="L540" s="10"/>
      <c r="M540" s="10"/>
    </row>
    <row r="541" spans="7:13">
      <c r="G541" s="9"/>
      <c r="H541" s="8"/>
      <c r="I541" s="8"/>
      <c r="J541" s="8"/>
      <c r="K541" s="8"/>
      <c r="L541" s="10"/>
      <c r="M541" s="10"/>
    </row>
    <row r="542" spans="7:13">
      <c r="G542" s="9"/>
      <c r="H542" s="8"/>
      <c r="I542" s="8"/>
      <c r="J542" s="8"/>
      <c r="K542" s="8"/>
      <c r="L542" s="10"/>
      <c r="M542" s="10"/>
    </row>
    <row r="543" spans="7:13">
      <c r="G543" s="9"/>
      <c r="H543" s="8"/>
      <c r="I543" s="8"/>
      <c r="J543" s="8"/>
      <c r="K543" s="8"/>
      <c r="L543" s="10"/>
      <c r="M543" s="10"/>
    </row>
    <row r="544" spans="7:13">
      <c r="G544" s="9"/>
      <c r="H544" s="8"/>
      <c r="I544" s="8"/>
      <c r="J544" s="8"/>
      <c r="K544" s="8"/>
      <c r="L544" s="10"/>
      <c r="M544" s="10"/>
    </row>
    <row r="545" spans="7:13">
      <c r="G545" s="9"/>
      <c r="H545" s="8"/>
      <c r="I545" s="8"/>
      <c r="J545" s="8"/>
      <c r="K545" s="8"/>
      <c r="L545" s="10"/>
      <c r="M545" s="10"/>
    </row>
    <row r="546" spans="7:13">
      <c r="G546" s="9"/>
      <c r="H546" s="8"/>
      <c r="I546" s="8"/>
      <c r="J546" s="8"/>
      <c r="K546" s="8"/>
      <c r="L546" s="10"/>
      <c r="M546" s="10"/>
    </row>
    <row r="547" spans="7:13">
      <c r="G547" s="9"/>
      <c r="H547" s="8"/>
      <c r="I547" s="8"/>
      <c r="J547" s="8"/>
      <c r="K547" s="8"/>
      <c r="L547" s="10"/>
      <c r="M547" s="10"/>
    </row>
    <row r="548" spans="7:13">
      <c r="G548" s="9"/>
      <c r="H548" s="8"/>
      <c r="I548" s="8"/>
      <c r="J548" s="8"/>
      <c r="K548" s="8"/>
      <c r="L548" s="10"/>
      <c r="M548" s="10"/>
    </row>
    <row r="549" spans="7:13">
      <c r="G549" s="9"/>
      <c r="H549" s="8"/>
      <c r="I549" s="8"/>
      <c r="J549" s="8"/>
      <c r="K549" s="8"/>
      <c r="L549" s="10"/>
      <c r="M549" s="10"/>
    </row>
    <row r="550" spans="7:13">
      <c r="G550" s="9"/>
      <c r="H550" s="8"/>
      <c r="I550" s="8"/>
      <c r="J550" s="8"/>
      <c r="K550" s="8"/>
      <c r="L550" s="10"/>
      <c r="M550" s="10"/>
    </row>
    <row r="551" spans="7:13">
      <c r="G551" s="9"/>
      <c r="H551" s="8"/>
      <c r="I551" s="8"/>
      <c r="J551" s="8"/>
      <c r="K551" s="8"/>
      <c r="L551" s="10"/>
      <c r="M551" s="10"/>
    </row>
    <row r="552" spans="7:13">
      <c r="G552" s="9"/>
      <c r="H552" s="8"/>
      <c r="I552" s="8"/>
      <c r="J552" s="8"/>
      <c r="K552" s="8"/>
      <c r="L552" s="10"/>
      <c r="M552" s="10"/>
    </row>
    <row r="553" spans="7:13">
      <c r="G553" s="9"/>
      <c r="H553" s="8"/>
      <c r="I553" s="8"/>
      <c r="J553" s="8"/>
      <c r="K553" s="8"/>
      <c r="L553" s="10"/>
      <c r="M553" s="10"/>
    </row>
    <row r="554" spans="7:13">
      <c r="G554" s="9"/>
      <c r="H554" s="8"/>
      <c r="I554" s="8"/>
      <c r="J554" s="8"/>
      <c r="K554" s="8"/>
      <c r="L554" s="10"/>
      <c r="M554" s="10"/>
    </row>
    <row r="555" spans="7:13">
      <c r="G555" s="9"/>
      <c r="H555" s="8"/>
      <c r="I555" s="8"/>
      <c r="J555" s="8"/>
      <c r="K555" s="8"/>
      <c r="L555" s="10"/>
      <c r="M555" s="10"/>
    </row>
    <row r="556" spans="7:13">
      <c r="G556" s="9"/>
      <c r="H556" s="8"/>
      <c r="I556" s="8"/>
      <c r="J556" s="8"/>
      <c r="K556" s="8"/>
      <c r="L556" s="10"/>
      <c r="M556" s="10"/>
    </row>
    <row r="557" spans="7:13">
      <c r="G557" s="9"/>
      <c r="H557" s="8"/>
      <c r="I557" s="8"/>
      <c r="J557" s="8"/>
      <c r="K557" s="8"/>
      <c r="L557" s="10"/>
      <c r="M557" s="10"/>
    </row>
    <row r="558" spans="7:13">
      <c r="G558" s="9"/>
      <c r="H558" s="8"/>
      <c r="I558" s="8"/>
      <c r="J558" s="8"/>
      <c r="K558" s="8"/>
      <c r="L558" s="10"/>
      <c r="M558" s="10"/>
    </row>
    <row r="559" spans="7:13">
      <c r="G559" s="9"/>
      <c r="H559" s="8"/>
      <c r="I559" s="8"/>
      <c r="J559" s="8"/>
      <c r="K559" s="8"/>
      <c r="L559" s="10"/>
      <c r="M559" s="10"/>
    </row>
    <row r="560" spans="7:13">
      <c r="G560" s="9"/>
      <c r="H560" s="8"/>
      <c r="I560" s="8"/>
      <c r="J560" s="8"/>
      <c r="K560" s="8"/>
      <c r="L560" s="10"/>
      <c r="M560" s="10"/>
    </row>
    <row r="561" spans="7:13">
      <c r="G561" s="9"/>
      <c r="H561" s="8"/>
      <c r="I561" s="8"/>
      <c r="J561" s="8"/>
      <c r="K561" s="8"/>
      <c r="L561" s="10"/>
      <c r="M561" s="10"/>
    </row>
    <row r="562" spans="7:13">
      <c r="G562" s="9"/>
      <c r="H562" s="8"/>
      <c r="I562" s="8"/>
      <c r="J562" s="8"/>
      <c r="K562" s="8"/>
      <c r="L562" s="10"/>
      <c r="M562" s="10"/>
    </row>
    <row r="563" spans="7:13">
      <c r="G563" s="9"/>
      <c r="H563" s="8"/>
      <c r="I563" s="8"/>
      <c r="J563" s="8"/>
      <c r="K563" s="8"/>
      <c r="L563" s="10"/>
      <c r="M563" s="10"/>
    </row>
    <row r="564" spans="7:13">
      <c r="G564" s="9"/>
      <c r="H564" s="8"/>
      <c r="I564" s="8"/>
      <c r="J564" s="8"/>
      <c r="K564" s="8"/>
      <c r="L564" s="10"/>
      <c r="M564" s="10"/>
    </row>
    <row r="565" spans="7:13">
      <c r="G565" s="9"/>
      <c r="H565" s="8"/>
      <c r="I565" s="8"/>
      <c r="J565" s="8"/>
      <c r="K565" s="8"/>
      <c r="L565" s="10"/>
      <c r="M565" s="10"/>
    </row>
    <row r="566" spans="7:13">
      <c r="G566" s="9"/>
      <c r="H566" s="8"/>
      <c r="I566" s="8"/>
      <c r="J566" s="8"/>
      <c r="K566" s="8"/>
      <c r="L566" s="10"/>
      <c r="M566" s="10"/>
    </row>
    <row r="567" spans="7:13">
      <c r="G567" s="9"/>
      <c r="H567" s="8"/>
      <c r="I567" s="8"/>
      <c r="J567" s="8"/>
      <c r="K567" s="8"/>
      <c r="L567" s="10"/>
      <c r="M567" s="10"/>
    </row>
    <row r="568" spans="7:13">
      <c r="G568" s="9"/>
      <c r="H568" s="8"/>
      <c r="I568" s="8"/>
      <c r="J568" s="8"/>
      <c r="K568" s="8"/>
      <c r="L568" s="10"/>
      <c r="M568" s="10"/>
    </row>
    <row r="569" spans="7:13">
      <c r="G569" s="9"/>
      <c r="H569" s="8"/>
      <c r="I569" s="8"/>
      <c r="J569" s="8"/>
      <c r="K569" s="8"/>
      <c r="L569" s="10"/>
      <c r="M569" s="10"/>
    </row>
    <row r="570" spans="7:13">
      <c r="G570" s="9"/>
      <c r="H570" s="8"/>
      <c r="I570" s="8"/>
      <c r="J570" s="8"/>
      <c r="K570" s="8"/>
      <c r="L570" s="10"/>
      <c r="M570" s="10"/>
    </row>
    <row r="571" spans="7:13">
      <c r="G571" s="9"/>
      <c r="H571" s="8"/>
      <c r="I571" s="8"/>
      <c r="J571" s="8"/>
      <c r="K571" s="8"/>
      <c r="L571" s="10"/>
      <c r="M571" s="10"/>
    </row>
    <row r="572" spans="7:13">
      <c r="G572" s="9"/>
      <c r="H572" s="8"/>
      <c r="I572" s="8"/>
      <c r="J572" s="8"/>
      <c r="K572" s="8"/>
      <c r="L572" s="10"/>
      <c r="M572" s="10"/>
    </row>
    <row r="573" spans="7:13">
      <c r="G573" s="9"/>
      <c r="H573" s="8"/>
      <c r="I573" s="8"/>
      <c r="J573" s="8"/>
      <c r="K573" s="8"/>
      <c r="L573" s="10"/>
      <c r="M573" s="10"/>
    </row>
    <row r="574" spans="7:13">
      <c r="G574" s="9"/>
      <c r="H574" s="8"/>
      <c r="I574" s="8"/>
      <c r="J574" s="8"/>
      <c r="K574" s="8"/>
      <c r="L574" s="10"/>
      <c r="M574" s="10"/>
    </row>
    <row r="575" spans="7:13">
      <c r="G575" s="9"/>
      <c r="H575" s="8"/>
      <c r="I575" s="8"/>
      <c r="J575" s="8"/>
      <c r="K575" s="8"/>
      <c r="L575" s="10"/>
      <c r="M575" s="10"/>
    </row>
    <row r="576" spans="7:13">
      <c r="G576" s="9"/>
      <c r="H576" s="8"/>
      <c r="I576" s="8"/>
      <c r="J576" s="8"/>
      <c r="K576" s="8"/>
      <c r="L576" s="10"/>
      <c r="M576" s="10"/>
    </row>
    <row r="577" spans="7:13">
      <c r="G577" s="9"/>
      <c r="H577" s="8"/>
      <c r="I577" s="8"/>
      <c r="J577" s="8"/>
      <c r="K577" s="8"/>
      <c r="L577" s="10"/>
      <c r="M577" s="10"/>
    </row>
    <row r="578" spans="7:13">
      <c r="G578" s="9"/>
      <c r="H578" s="8"/>
      <c r="I578" s="8"/>
      <c r="J578" s="8"/>
      <c r="K578" s="8"/>
      <c r="L578" s="10"/>
      <c r="M578" s="10"/>
    </row>
    <row r="579" spans="7:13">
      <c r="G579" s="9"/>
      <c r="H579" s="8"/>
      <c r="I579" s="8"/>
      <c r="J579" s="8"/>
      <c r="K579" s="8"/>
      <c r="L579" s="10"/>
      <c r="M579" s="10"/>
    </row>
    <row r="580" spans="7:13">
      <c r="G580" s="9"/>
      <c r="H580" s="8"/>
      <c r="I580" s="8"/>
      <c r="J580" s="8"/>
      <c r="K580" s="8"/>
      <c r="L580" s="10"/>
      <c r="M580" s="10"/>
    </row>
    <row r="581" spans="7:13">
      <c r="G581" s="9"/>
      <c r="H581" s="8"/>
      <c r="I581" s="8"/>
      <c r="J581" s="8"/>
      <c r="K581" s="8"/>
      <c r="L581" s="10"/>
      <c r="M581" s="10"/>
    </row>
    <row r="582" spans="7:13">
      <c r="G582" s="9"/>
      <c r="H582" s="8"/>
      <c r="I582" s="8"/>
      <c r="J582" s="8"/>
      <c r="K582" s="8"/>
      <c r="L582" s="10"/>
      <c r="M582" s="10"/>
    </row>
    <row r="583" spans="7:13">
      <c r="G583" s="9"/>
      <c r="H583" s="8"/>
      <c r="I583" s="8"/>
      <c r="J583" s="8"/>
      <c r="K583" s="8"/>
      <c r="L583" s="10"/>
      <c r="M583" s="10"/>
    </row>
    <row r="584" spans="7:13">
      <c r="G584" s="9"/>
      <c r="H584" s="8"/>
      <c r="I584" s="8"/>
      <c r="J584" s="8"/>
      <c r="K584" s="8"/>
      <c r="L584" s="10"/>
      <c r="M584" s="10"/>
    </row>
    <row r="585" spans="7:13">
      <c r="G585" s="9"/>
      <c r="H585" s="8"/>
      <c r="I585" s="8"/>
      <c r="J585" s="8"/>
      <c r="K585" s="8"/>
      <c r="L585" s="10"/>
      <c r="M585" s="10"/>
    </row>
    <row r="586" spans="7:13">
      <c r="G586" s="9"/>
      <c r="H586" s="8"/>
      <c r="I586" s="8"/>
      <c r="J586" s="8"/>
      <c r="K586" s="8"/>
      <c r="L586" s="10"/>
      <c r="M586" s="10"/>
    </row>
    <row r="587" spans="7:13">
      <c r="G587" s="9"/>
      <c r="H587" s="8"/>
      <c r="I587" s="8"/>
      <c r="J587" s="8"/>
      <c r="K587" s="8"/>
      <c r="L587" s="10"/>
      <c r="M587" s="10"/>
    </row>
    <row r="588" spans="7:13">
      <c r="G588" s="9"/>
      <c r="H588" s="8"/>
      <c r="I588" s="8"/>
      <c r="J588" s="8"/>
      <c r="K588" s="8"/>
      <c r="L588" s="10"/>
      <c r="M588" s="10"/>
    </row>
    <row r="589" spans="7:13">
      <c r="G589" s="9"/>
      <c r="H589" s="8"/>
      <c r="I589" s="8"/>
      <c r="J589" s="8"/>
      <c r="K589" s="8"/>
      <c r="L589" s="10"/>
      <c r="M589" s="10"/>
    </row>
    <row r="590" spans="7:13">
      <c r="G590" s="9"/>
      <c r="H590" s="8"/>
      <c r="I590" s="8"/>
      <c r="J590" s="8"/>
      <c r="K590" s="8"/>
      <c r="L590" s="10"/>
      <c r="M590" s="10"/>
    </row>
    <row r="591" spans="7:13">
      <c r="G591" s="9"/>
      <c r="H591" s="8"/>
      <c r="I591" s="8"/>
      <c r="J591" s="8"/>
      <c r="K591" s="8"/>
      <c r="L591" s="10"/>
      <c r="M591" s="10"/>
    </row>
    <row r="592" spans="7:13">
      <c r="G592" s="9"/>
      <c r="H592" s="8"/>
      <c r="I592" s="8"/>
      <c r="J592" s="8"/>
      <c r="K592" s="8"/>
      <c r="L592" s="10"/>
      <c r="M592" s="10"/>
    </row>
    <row r="593" spans="7:13">
      <c r="G593" s="9"/>
      <c r="H593" s="8"/>
      <c r="I593" s="8"/>
      <c r="J593" s="8"/>
      <c r="K593" s="8"/>
      <c r="L593" s="10"/>
      <c r="M593" s="10"/>
    </row>
    <row r="594" spans="7:13">
      <c r="G594" s="9"/>
      <c r="H594" s="8"/>
      <c r="I594" s="8"/>
      <c r="J594" s="8"/>
      <c r="K594" s="8"/>
      <c r="L594" s="10"/>
      <c r="M594" s="10"/>
    </row>
    <row r="595" spans="7:13">
      <c r="G595" s="9"/>
      <c r="H595" s="8"/>
      <c r="I595" s="8"/>
      <c r="J595" s="8"/>
      <c r="K595" s="8"/>
      <c r="L595" s="10"/>
      <c r="M595" s="10"/>
    </row>
    <row r="596" spans="7:13">
      <c r="G596" s="9"/>
      <c r="H596" s="8"/>
      <c r="I596" s="8"/>
      <c r="J596" s="8"/>
      <c r="K596" s="8"/>
      <c r="L596" s="10"/>
      <c r="M596" s="10"/>
    </row>
    <row r="597" spans="7:13">
      <c r="G597" s="9"/>
      <c r="H597" s="8"/>
      <c r="I597" s="8"/>
      <c r="J597" s="8"/>
      <c r="K597" s="8"/>
      <c r="L597" s="10"/>
      <c r="M597" s="10"/>
    </row>
    <row r="598" spans="7:13">
      <c r="G598" s="9"/>
      <c r="H598" s="8"/>
      <c r="I598" s="8"/>
      <c r="J598" s="8"/>
      <c r="K598" s="8"/>
      <c r="L598" s="10"/>
      <c r="M598" s="10"/>
    </row>
    <row r="599" spans="7:13">
      <c r="G599" s="9"/>
      <c r="H599" s="8"/>
      <c r="I599" s="8"/>
      <c r="J599" s="8"/>
      <c r="K599" s="8"/>
      <c r="L599" s="10"/>
      <c r="M599" s="10"/>
    </row>
    <row r="600" spans="7:13">
      <c r="G600" s="9"/>
      <c r="H600" s="8"/>
      <c r="I600" s="8"/>
      <c r="J600" s="8"/>
      <c r="K600" s="8"/>
      <c r="L600" s="10"/>
      <c r="M600" s="10"/>
    </row>
    <row r="601" spans="7:13">
      <c r="G601" s="9"/>
      <c r="H601" s="8"/>
      <c r="I601" s="8"/>
      <c r="J601" s="8"/>
      <c r="K601" s="8"/>
      <c r="L601" s="10"/>
      <c r="M601" s="10"/>
    </row>
    <row r="602" spans="7:13">
      <c r="G602" s="9"/>
      <c r="H602" s="8"/>
      <c r="I602" s="8"/>
      <c r="J602" s="8"/>
      <c r="K602" s="8"/>
      <c r="L602" s="10"/>
      <c r="M602" s="10"/>
    </row>
    <row r="603" spans="7:13">
      <c r="G603" s="9"/>
      <c r="H603" s="8"/>
      <c r="I603" s="8"/>
      <c r="J603" s="8"/>
      <c r="K603" s="8"/>
      <c r="L603" s="10"/>
      <c r="M603" s="10"/>
    </row>
    <row r="604" spans="7:13">
      <c r="G604" s="9"/>
      <c r="H604" s="8"/>
      <c r="I604" s="8"/>
      <c r="J604" s="8"/>
      <c r="K604" s="8"/>
      <c r="L604" s="10"/>
      <c r="M604" s="10"/>
    </row>
    <row r="605" spans="7:13">
      <c r="G605" s="9"/>
      <c r="H605" s="8"/>
      <c r="I605" s="8"/>
      <c r="J605" s="8"/>
      <c r="K605" s="8"/>
      <c r="L605" s="10"/>
      <c r="M605" s="10"/>
    </row>
    <row r="606" spans="7:13">
      <c r="G606" s="9"/>
      <c r="H606" s="8"/>
      <c r="I606" s="8"/>
      <c r="J606" s="8"/>
      <c r="K606" s="8"/>
      <c r="L606" s="10"/>
      <c r="M606" s="10"/>
    </row>
    <row r="607" spans="7:13">
      <c r="G607" s="9"/>
      <c r="H607" s="8"/>
      <c r="I607" s="8"/>
      <c r="J607" s="8"/>
      <c r="K607" s="8"/>
      <c r="L607" s="10"/>
      <c r="M607" s="10"/>
    </row>
  </sheetData>
  <sortState xmlns:xlrd2="http://schemas.microsoft.com/office/spreadsheetml/2017/richdata2" ref="A4:L69">
    <sortCondition ref="B4:B69"/>
  </sortState>
  <mergeCells count="11">
    <mergeCell ref="E97:G98"/>
    <mergeCell ref="K96:O96"/>
    <mergeCell ref="K97:O97"/>
    <mergeCell ref="K100:M101"/>
    <mergeCell ref="B1:H1"/>
    <mergeCell ref="G2:M2"/>
    <mergeCell ref="C2:F2"/>
    <mergeCell ref="N8:N9"/>
    <mergeCell ref="N60:N61"/>
    <mergeCell ref="E95:I95"/>
    <mergeCell ref="E96:I96"/>
  </mergeCells>
  <hyperlinks>
    <hyperlink ref="N1" r:id="rId1" xr:uid="{00000000-0004-0000-0000-000000000000}"/>
    <hyperlink ref="P22" r:id="rId2" xr:uid="{00000000-0004-0000-0000-000001000000}"/>
    <hyperlink ref="P38" r:id="rId3" xr:uid="{00000000-0004-0000-0000-000002000000}"/>
    <hyperlink ref="P35" r:id="rId4" xr:uid="{00000000-0004-0000-0000-000003000000}"/>
    <hyperlink ref="P60" r:id="rId5" xr:uid="{00000000-0004-0000-0000-000004000000}"/>
    <hyperlink ref="P64" r:id="rId6" xr:uid="{00000000-0004-0000-0000-000005000000}"/>
    <hyperlink ref="P68" r:id="rId7" xr:uid="{00000000-0004-0000-0000-000006000000}"/>
    <hyperlink ref="P77" r:id="rId8" xr:uid="{00000000-0004-0000-0000-000007000000}"/>
    <hyperlink ref="P15" r:id="rId9" xr:uid="{00000000-0004-0000-0000-000008000000}"/>
    <hyperlink ref="P7" r:id="rId10" xr:uid="{00000000-0004-0000-0000-000009000000}"/>
    <hyperlink ref="P10" r:id="rId11" xr:uid="{00000000-0004-0000-0000-00000A000000}"/>
    <hyperlink ref="P18" r:id="rId12" xr:uid="{00000000-0004-0000-0000-00000B000000}"/>
    <hyperlink ref="P19" r:id="rId13" xr:uid="{00000000-0004-0000-0000-00000C000000}"/>
    <hyperlink ref="P20" r:id="rId14" xr:uid="{00000000-0004-0000-0000-00000D000000}"/>
    <hyperlink ref="P21" r:id="rId15" xr:uid="{00000000-0004-0000-0000-00000E000000}"/>
    <hyperlink ref="P23" r:id="rId16" xr:uid="{00000000-0004-0000-0000-00000F000000}"/>
    <hyperlink ref="P40" r:id="rId17" xr:uid="{00000000-0004-0000-0000-000010000000}"/>
    <hyperlink ref="P53" r:id="rId18" xr:uid="{00000000-0004-0000-0000-000011000000}"/>
    <hyperlink ref="P59" r:id="rId19" xr:uid="{00000000-0004-0000-0000-000012000000}"/>
    <hyperlink ref="P78" r:id="rId20" xr:uid="{00000000-0004-0000-0000-000013000000}"/>
    <hyperlink ref="P76" r:id="rId21" xr:uid="{00000000-0004-0000-0000-000014000000}"/>
    <hyperlink ref="P17" r:id="rId22" xr:uid="{00000000-0004-0000-0000-000015000000}"/>
    <hyperlink ref="P46" r:id="rId23" xr:uid="{00000000-0004-0000-0000-000016000000}"/>
    <hyperlink ref="P32" r:id="rId24" xr:uid="{00000000-0004-0000-0000-000017000000}"/>
    <hyperlink ref="P13" r:id="rId25" xr:uid="{00000000-0004-0000-0000-000018000000}"/>
    <hyperlink ref="P25" r:id="rId26" xr:uid="{00000000-0004-0000-0000-000019000000}"/>
    <hyperlink ref="P55" r:id="rId27" xr:uid="{00000000-0004-0000-0000-00001A000000}"/>
    <hyperlink ref="P33" r:id="rId28" xr:uid="{00000000-0004-0000-0000-00001B000000}"/>
    <hyperlink ref="P8" r:id="rId29" xr:uid="{00000000-0004-0000-0000-00001C000000}"/>
    <hyperlink ref="P29" r:id="rId30" xr:uid="{00000000-0004-0000-0000-00001D000000}"/>
    <hyperlink ref="P47" r:id="rId31" xr:uid="{00000000-0004-0000-0000-00001E000000}"/>
    <hyperlink ref="P4" r:id="rId32" xr:uid="{00000000-0004-0000-0000-00001F000000}"/>
    <hyperlink ref="P14" r:id="rId33" xr:uid="{00000000-0004-0000-0000-000020000000}"/>
    <hyperlink ref="P61" r:id="rId34" xr:uid="{00000000-0004-0000-0000-000021000000}"/>
    <hyperlink ref="P70" r:id="rId35" xr:uid="{00000000-0004-0000-0000-000022000000}"/>
    <hyperlink ref="P69" r:id="rId36" xr:uid="{00000000-0004-0000-0000-000023000000}"/>
    <hyperlink ref="P24" r:id="rId37" xr:uid="{00000000-0004-0000-0000-000024000000}"/>
    <hyperlink ref="P44" r:id="rId38" xr:uid="{00000000-0004-0000-0000-000025000000}"/>
    <hyperlink ref="P45" r:id="rId39" xr:uid="{00000000-0004-0000-0000-000026000000}"/>
    <hyperlink ref="P63" r:id="rId40" xr:uid="{00000000-0004-0000-0000-000027000000}"/>
    <hyperlink ref="P39" r:id="rId41" xr:uid="{00000000-0004-0000-0000-000028000000}"/>
    <hyperlink ref="P30" r:id="rId42" xr:uid="{00000000-0004-0000-0000-000029000000}"/>
    <hyperlink ref="P73" r:id="rId43" xr:uid="{00000000-0004-0000-0000-00002A000000}"/>
    <hyperlink ref="P28" r:id="rId44" xr:uid="{00000000-0004-0000-0000-00002B000000}"/>
    <hyperlink ref="P9" r:id="rId45" xr:uid="{00000000-0004-0000-0000-00002C000000}"/>
    <hyperlink ref="P12" r:id="rId46" xr:uid="{00000000-0004-0000-0000-00002D000000}"/>
    <hyperlink ref="P54" r:id="rId47" xr:uid="{00000000-0004-0000-0000-00002F000000}"/>
    <hyperlink ref="P58" r:id="rId48" xr:uid="{00000000-0004-0000-0000-000030000000}"/>
    <hyperlink ref="P56" r:id="rId49" xr:uid="{EEC32BCE-72E2-4D95-A0D6-2E360E218F50}"/>
    <hyperlink ref="P57" r:id="rId50" xr:uid="{B2365549-C593-4924-9959-A0B472D4871E}"/>
    <hyperlink ref="P49" r:id="rId51" xr:uid="{5F004F5E-3C52-4E55-984B-E815EDA79F18}"/>
    <hyperlink ref="P79" r:id="rId52" xr:uid="{C16CF480-6EE8-4B31-98AE-A2EE1CE8ED47}"/>
    <hyperlink ref="P81" r:id="rId53" xr:uid="{233C651B-A211-4519-BA97-EF038364002F}"/>
    <hyperlink ref="P26" r:id="rId54" xr:uid="{527E06E6-267F-4C2C-BC7F-6BB440D4CEB5}"/>
    <hyperlink ref="P83" r:id="rId55" xr:uid="{7C002AB2-3A31-4370-9620-982C0009A26D}"/>
    <hyperlink ref="P5" r:id="rId56" xr:uid="{FB14FC23-A2C3-4984-9AB1-F37FF43260ED}"/>
    <hyperlink ref="P6" r:id="rId57" xr:uid="{D136F93E-1E8D-45DC-8E91-F58A6A504BB2}"/>
  </hyperlinks>
  <pageMargins left="0.7" right="0.7" top="0.75" bottom="0.75" header="0.3" footer="0.3"/>
  <pageSetup orientation="portrait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workbookViewId="0">
      <selection activeCell="A16" sqref="A16"/>
    </sheetView>
  </sheetViews>
  <sheetFormatPr defaultColWidth="9.21875" defaultRowHeight="14.4"/>
  <cols>
    <col min="2" max="3" width="12.77734375" style="9" customWidth="1"/>
  </cols>
  <sheetData>
    <row r="1" spans="1:14" ht="33.75" customHeight="1">
      <c r="B1" s="115"/>
      <c r="C1" s="115"/>
    </row>
    <row r="2" spans="1:14" ht="18.75" customHeight="1">
      <c r="B2" s="7"/>
      <c r="C2" s="7"/>
    </row>
    <row r="3" spans="1:14" s="4" customFormat="1" ht="45" customHeight="1">
      <c r="B3" s="7" t="s">
        <v>127</v>
      </c>
      <c r="C3" s="7" t="s">
        <v>203</v>
      </c>
    </row>
    <row r="4" spans="1:14" s="4" customFormat="1" ht="33.75" customHeight="1">
      <c r="B4" s="7" t="s">
        <v>130</v>
      </c>
      <c r="C4" s="7">
        <v>6</v>
      </c>
    </row>
    <row r="5" spans="1:14" ht="45" customHeight="1">
      <c r="B5" s="7" t="s">
        <v>189</v>
      </c>
      <c r="C5" s="7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8.5" customHeight="1">
      <c r="B6" s="7" t="s">
        <v>128</v>
      </c>
      <c r="C6" s="7">
        <v>9</v>
      </c>
    </row>
    <row r="7" spans="1:14" ht="32.25" customHeight="1">
      <c r="B7" s="7" t="s">
        <v>137</v>
      </c>
      <c r="C7" s="7">
        <v>4</v>
      </c>
    </row>
    <row r="8" spans="1:14" ht="30" customHeight="1">
      <c r="B8" s="7" t="s">
        <v>134</v>
      </c>
      <c r="C8" s="7">
        <v>8</v>
      </c>
    </row>
    <row r="9" spans="1:14" ht="30" customHeight="1">
      <c r="B9" s="7" t="s">
        <v>144</v>
      </c>
      <c r="C9" s="7">
        <v>7</v>
      </c>
    </row>
    <row r="10" spans="1:14" ht="35.25" customHeight="1">
      <c r="B10" s="7" t="s">
        <v>95</v>
      </c>
      <c r="C10" s="7">
        <v>7</v>
      </c>
    </row>
    <row r="11" spans="1:14" ht="33.75" customHeight="1">
      <c r="B11" s="7" t="s">
        <v>188</v>
      </c>
      <c r="C11" s="7">
        <v>2</v>
      </c>
    </row>
    <row r="12" spans="1:14" ht="30.75" customHeight="1">
      <c r="B12" s="7" t="s">
        <v>148</v>
      </c>
      <c r="C12" s="7">
        <v>8</v>
      </c>
    </row>
    <row r="13" spans="1:14" ht="36.75" customHeight="1">
      <c r="B13" s="7" t="s">
        <v>146</v>
      </c>
      <c r="C13" s="7">
        <v>13</v>
      </c>
    </row>
    <row r="14" spans="1:14" ht="50.25" customHeight="1">
      <c r="B14" s="7" t="s">
        <v>191</v>
      </c>
      <c r="C14" s="7">
        <v>6</v>
      </c>
    </row>
    <row r="15" spans="1:14">
      <c r="B15" s="22" t="s">
        <v>204</v>
      </c>
      <c r="C15" s="9">
        <f>SUM(C4:C14)</f>
        <v>73</v>
      </c>
    </row>
    <row r="16" spans="1:14">
      <c r="A16" t="s">
        <v>318</v>
      </c>
      <c r="B16" s="18"/>
      <c r="C16" s="18"/>
    </row>
    <row r="17" spans="2:3" ht="60.75" customHeight="1">
      <c r="B17" s="18"/>
      <c r="C17" s="18"/>
    </row>
    <row r="18" spans="2:3">
      <c r="B18" s="18"/>
      <c r="C18" s="18"/>
    </row>
    <row r="19" spans="2:3" ht="90" customHeight="1">
      <c r="B19" s="18"/>
      <c r="C19" s="18"/>
    </row>
    <row r="21" spans="2:3">
      <c r="B21" s="18"/>
      <c r="C21" s="18"/>
    </row>
    <row r="22" spans="2:3">
      <c r="B22" s="18"/>
      <c r="C22" s="18"/>
    </row>
    <row r="23" spans="2:3">
      <c r="B23" s="18"/>
      <c r="C23" s="18"/>
    </row>
    <row r="24" spans="2:3">
      <c r="B24" s="18"/>
      <c r="C24" s="18"/>
    </row>
    <row r="25" spans="2:3">
      <c r="B25" s="18"/>
      <c r="C25" s="18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Cemetery List</vt:lpstr>
      <vt:lpstr>Number of cemeteries by uezd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SolidAppsYefim</dc:creator>
  <cp:lastModifiedBy>Yefim Kogan</cp:lastModifiedBy>
  <dcterms:created xsi:type="dcterms:W3CDTF">2014-04-26T11:20:42Z</dcterms:created>
  <dcterms:modified xsi:type="dcterms:W3CDTF">2023-11-12T16:36:17Z</dcterms:modified>
</cp:coreProperties>
</file>